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mma\Desktop\"/>
    </mc:Choice>
  </mc:AlternateContent>
  <xr:revisionPtr revIDLastSave="0" documentId="8_{B999E3B7-2585-4665-8221-ACC972D1A7D1}" xr6:coauthVersionLast="47" xr6:coauthVersionMax="47" xr10:uidLastSave="{00000000-0000-0000-0000-000000000000}"/>
  <bookViews>
    <workbookView xWindow="-120" yWindow="-120" windowWidth="29040" windowHeight="15840" xr2:uid="{AACE6C51-3A83-4914-8837-27069457251C}"/>
  </bookViews>
  <sheets>
    <sheet name="Cash flow" sheetId="1" r:id="rId1"/>
  </sheets>
  <definedNames>
    <definedName name="_Hlk95688777" localSheetId="0">'Cash flow'!$H$3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1" l="1"/>
</calcChain>
</file>

<file path=xl/sharedStrings.xml><?xml version="1.0" encoding="utf-8"?>
<sst xmlns="http://schemas.openxmlformats.org/spreadsheetml/2006/main" count="105" uniqueCount="101">
  <si>
    <t xml:space="preserve">The following information relates to the draft financial statements of FUKS. </t>
  </si>
  <si>
    <t>All the values are given in ‘000 PLN.</t>
  </si>
  <si>
    <t>SUMMARISED STATEMENTS OF FINANCIAL POSITION AS AT 31 DECEMBER:</t>
  </si>
  <si>
    <t>20X1</t>
  </si>
  <si>
    <t>20X0</t>
  </si>
  <si>
    <t>Assets</t>
  </si>
  <si>
    <t xml:space="preserve">Non-current assets    </t>
  </si>
  <si>
    <t xml:space="preserve">Property, plant and equipment </t>
  </si>
  <si>
    <t xml:space="preserve">Financial asset: equity investments    </t>
  </si>
  <si>
    <t xml:space="preserve">Current assets    </t>
  </si>
  <si>
    <t xml:space="preserve">Inventory </t>
  </si>
  <si>
    <t xml:space="preserve">Trade receivables  </t>
  </si>
  <si>
    <t xml:space="preserve">Bank         </t>
  </si>
  <si>
    <t xml:space="preserve">Total equity and liabilities  </t>
  </si>
  <si>
    <t xml:space="preserve">Equity  </t>
  </si>
  <si>
    <t>Equity shares of PLN 1 each</t>
  </si>
  <si>
    <t>Share premium</t>
  </si>
  <si>
    <t>Revaluation reserve</t>
  </si>
  <si>
    <t xml:space="preserve">Retained earnings  </t>
  </si>
  <si>
    <t>Non-current liabilities</t>
  </si>
  <si>
    <t>Lease obligations</t>
  </si>
  <si>
    <t xml:space="preserve">Deferred tax    </t>
  </si>
  <si>
    <t>Current liabilities</t>
  </si>
  <si>
    <t xml:space="preserve">Tax </t>
  </si>
  <si>
    <t xml:space="preserve">Bank overdraft </t>
  </si>
  <si>
    <t>Provision for product warranties</t>
  </si>
  <si>
    <t xml:space="preserve">Trade payables     </t>
  </si>
  <si>
    <t>SUMMARISED STATEMENTS OF PROFIT OR LOSS FOR THE YEARS ENDED</t>
  </si>
  <si>
    <t xml:space="preserve">31 DECEMBER: </t>
  </si>
  <si>
    <t xml:space="preserve">20X1  </t>
  </si>
  <si>
    <t xml:space="preserve">20X0   </t>
  </si>
  <si>
    <t xml:space="preserve">Revenue  </t>
  </si>
  <si>
    <t xml:space="preserve">Cost of sales   </t>
  </si>
  <si>
    <t xml:space="preserve">Gross profit  </t>
  </si>
  <si>
    <t xml:space="preserve">Operating expenses  </t>
  </si>
  <si>
    <t>Investment income</t>
  </si>
  <si>
    <t xml:space="preserve">Finance costs        </t>
  </si>
  <si>
    <t xml:space="preserve">Profit before tax  </t>
  </si>
  <si>
    <t xml:space="preserve">Income tax expense     </t>
  </si>
  <si>
    <t xml:space="preserve">Profit for the year      </t>
  </si>
  <si>
    <t xml:space="preserve">The following additional information is available in the notes. </t>
  </si>
  <si>
    <r>
      <t>1.</t>
    </r>
    <r>
      <rPr>
        <sz val="7"/>
        <color theme="1"/>
        <rFont val="Times New Roman"/>
        <family val="1"/>
        <charset val="238"/>
      </rPr>
      <t xml:space="preserve">    </t>
    </r>
    <r>
      <rPr>
        <sz val="12"/>
        <color theme="1"/>
        <rFont val="Arial"/>
        <family val="2"/>
        <charset val="238"/>
      </rPr>
      <t xml:space="preserve">Property, plant and equipment  </t>
    </r>
  </si>
  <si>
    <t>Cost</t>
  </si>
  <si>
    <t>Accumulated depreciation</t>
  </si>
  <si>
    <t>Carrying amount</t>
  </si>
  <si>
    <t>At 31.12.20X0</t>
  </si>
  <si>
    <t>New lease additions</t>
  </si>
  <si>
    <t>-</t>
  </si>
  <si>
    <t xml:space="preserve">Purchase of new plant </t>
  </si>
  <si>
    <t xml:space="preserve">Disposal of property </t>
  </si>
  <si>
    <t xml:space="preserve">Depreciation for the year                 </t>
  </si>
  <si>
    <t xml:space="preserve">At 31.12.20X1  </t>
  </si>
  <si>
    <t xml:space="preserve">The property disposed of was sold for PLN 4,05 million. </t>
  </si>
  <si>
    <r>
      <t>2.</t>
    </r>
    <r>
      <rPr>
        <sz val="7"/>
        <color theme="1"/>
        <rFont val="Times New Roman"/>
        <family val="1"/>
        <charset val="238"/>
      </rPr>
      <t xml:space="preserve">    </t>
    </r>
    <r>
      <rPr>
        <sz val="12"/>
        <color theme="1"/>
        <rFont val="Arial"/>
        <family val="2"/>
        <charset val="238"/>
      </rPr>
      <t xml:space="preserve">Investments/investment income: </t>
    </r>
  </si>
  <si>
    <t xml:space="preserve">During the year an investment that had a carrying amount of PLN 1,5 million was sold for PLN 1,7 million.  No investments were purchased during the year. </t>
  </si>
  <si>
    <t xml:space="preserve">Investment income consists of: </t>
  </si>
  <si>
    <t>Year to 31 December:</t>
  </si>
  <si>
    <t xml:space="preserve">20X1 </t>
  </si>
  <si>
    <t xml:space="preserve">20X0  </t>
  </si>
  <si>
    <t xml:space="preserve">Dividends received </t>
  </si>
  <si>
    <t xml:space="preserve">Profit on sale of investment </t>
  </si>
  <si>
    <t xml:space="preserve">Increases in fair value     </t>
  </si>
  <si>
    <t xml:space="preserve"> </t>
  </si>
  <si>
    <r>
      <t>3.</t>
    </r>
    <r>
      <rPr>
        <sz val="7"/>
        <color theme="1"/>
        <rFont val="Times New Roman"/>
        <family val="1"/>
        <charset val="238"/>
      </rPr>
      <t xml:space="preserve">    </t>
    </r>
    <r>
      <rPr>
        <sz val="12"/>
        <color theme="1"/>
        <rFont val="Arial"/>
        <family val="2"/>
        <charset val="238"/>
      </rPr>
      <t xml:space="preserve">On 1 June 20X1 there was a bonus issue of shares that was funded from the share premium and some of the revaluation reserve. This was followed on 30 June 20X1 by an issue of shares for cash at par. </t>
    </r>
  </si>
  <si>
    <r>
      <t>4.</t>
    </r>
    <r>
      <rPr>
        <sz val="7"/>
        <color theme="1"/>
        <rFont val="Times New Roman"/>
        <family val="1"/>
        <charset val="238"/>
      </rPr>
      <t xml:space="preserve">    </t>
    </r>
    <r>
      <rPr>
        <sz val="12"/>
        <color theme="1"/>
        <rFont val="Arial"/>
        <family val="2"/>
        <charset val="238"/>
      </rPr>
      <t xml:space="preserve">The movement in the product warranty provision has been included in cost of sales. </t>
    </r>
  </si>
  <si>
    <r>
      <t>5.</t>
    </r>
    <r>
      <rPr>
        <sz val="7"/>
        <color theme="1"/>
        <rFont val="Times New Roman"/>
        <family val="1"/>
        <charset val="238"/>
      </rPr>
      <t xml:space="preserve">    </t>
    </r>
    <r>
      <rPr>
        <sz val="12"/>
        <color theme="1"/>
        <rFont val="Arial"/>
        <family val="2"/>
        <charset val="238"/>
      </rPr>
      <t>Finance costs are lease interests</t>
    </r>
  </si>
  <si>
    <t>Requirement</t>
  </si>
  <si>
    <t>Prepare a statement of cash flows for FUKS for the year ended 31.12.20X1, in accordance with IAS 7 Statement of cash flows, using the indirect method (negative values should be written in brackets or with minus)</t>
  </si>
  <si>
    <t>SOLUTION:</t>
  </si>
  <si>
    <t>Statement of cash flows for FUKS for the year ended 31.12.20X1</t>
  </si>
  <si>
    <t xml:space="preserve">Cash flows from operating activities   </t>
  </si>
  <si>
    <t xml:space="preserve">Adjustments for:   </t>
  </si>
  <si>
    <t xml:space="preserve">Depreciation  </t>
  </si>
  <si>
    <t xml:space="preserve">Decrease in warranty provision   </t>
  </si>
  <si>
    <t xml:space="preserve">Profit on sale of property </t>
  </si>
  <si>
    <t xml:space="preserve">Investment income </t>
  </si>
  <si>
    <t xml:space="preserve">Interest expense         </t>
  </si>
  <si>
    <t>Operating profit before working capital changes</t>
  </si>
  <si>
    <t xml:space="preserve">Increase in inventories </t>
  </si>
  <si>
    <t xml:space="preserve">Decrease in receivables </t>
  </si>
  <si>
    <t xml:space="preserve">Decrease in payables </t>
  </si>
  <si>
    <t>Cash generated from operations</t>
  </si>
  <si>
    <t xml:space="preserve">Income tax paid </t>
  </si>
  <si>
    <t>Net cash from operating activities</t>
  </si>
  <si>
    <t>Cash flows from investing activities</t>
  </si>
  <si>
    <t>Sale of property</t>
  </si>
  <si>
    <t>Purchase of plant</t>
  </si>
  <si>
    <t>Sale of investment</t>
  </si>
  <si>
    <t>Dividends received</t>
  </si>
  <si>
    <t>Net cash from investing activities</t>
  </si>
  <si>
    <t>Cash flows from financing activities</t>
  </si>
  <si>
    <t xml:space="preserve">Issue of share capital </t>
  </si>
  <si>
    <t xml:space="preserve">Lease payments </t>
  </si>
  <si>
    <t>Lease interests paid</t>
  </si>
  <si>
    <t>Net cash from financing activities</t>
  </si>
  <si>
    <t>Decrease in cash and cash equivalents</t>
  </si>
  <si>
    <t>Cash and cash equivalents b/f</t>
  </si>
  <si>
    <t>Cash and cash equivalents c/f</t>
  </si>
  <si>
    <t>Statement of cash flows</t>
  </si>
  <si>
    <t>Points</t>
  </si>
  <si>
    <t>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</si>
</sst>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charset val="238"/>
      <scheme val="minor"/>
    </font>
    <font>
      <b/>
      <sz val="12"/>
      <color theme="1"/>
      <name val="Arial"/>
      <family val="2"/>
      <charset val="238"/>
    </font>
    <font>
      <sz val="12"/>
      <color theme="1"/>
      <name val="Arial"/>
      <family val="2"/>
      <charset val="238"/>
    </font>
    <font>
      <sz val="11"/>
      <color rgb="FF000000"/>
      <name val="Arial"/>
      <family val="2"/>
      <charset val="238"/>
    </font>
    <font>
      <sz val="11"/>
      <color rgb="FF000000"/>
      <name val="Calibri"/>
      <family val="2"/>
      <charset val="238"/>
    </font>
    <font>
      <sz val="7"/>
      <color theme="1"/>
      <name val="Times New Roman"/>
      <family val="1"/>
      <charset val="238"/>
    </font>
    <font>
      <b/>
      <sz val="12"/>
      <color rgb="FFFF0000"/>
      <name val="Arial"/>
      <family val="2"/>
      <charset val="238"/>
    </font>
    <font>
      <b/>
      <sz val="11"/>
      <color theme="1"/>
      <name val="Arial"/>
      <family val="2"/>
      <charset val="238"/>
    </font>
    <font>
      <sz val="12"/>
      <color rgb="FFFF0000"/>
      <name val="Arial"/>
      <family val="2"/>
      <charset val="238"/>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0" borderId="0" xfId="0" applyFont="1" applyAlignment="1">
      <alignment horizontal="justify" vertical="center"/>
    </xf>
    <xf numFmtId="0" fontId="2" fillId="0" borderId="0" xfId="0" applyFont="1" applyAlignment="1">
      <alignment horizontal="justify" vertical="center"/>
    </xf>
    <xf numFmtId="0" fontId="1" fillId="0" borderId="1"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3" fontId="3" fillId="0" borderId="4" xfId="0" applyNumberFormat="1" applyFont="1" applyBorder="1" applyAlignment="1">
      <alignment horizontal="right" vertical="center" wrapText="1"/>
    </xf>
    <xf numFmtId="0" fontId="2" fillId="0" borderId="3" xfId="0" applyFont="1" applyBorder="1" applyAlignment="1">
      <alignment horizontal="justify" vertical="center" wrapText="1"/>
    </xf>
    <xf numFmtId="0" fontId="3" fillId="0" borderId="4" xfId="0" applyFont="1" applyBorder="1" applyAlignment="1">
      <alignment horizontal="right" vertical="center" wrapText="1"/>
    </xf>
    <xf numFmtId="0" fontId="1" fillId="0" borderId="4" xfId="0" applyFont="1" applyBorder="1" applyAlignment="1">
      <alignment horizontal="right" vertical="center" wrapText="1"/>
    </xf>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4" xfId="0" applyFont="1" applyBorder="1" applyAlignment="1">
      <alignment horizontal="justify" vertical="center" wrapText="1"/>
    </xf>
    <xf numFmtId="0" fontId="6" fillId="0" borderId="0" xfId="0" applyFont="1" applyAlignment="1">
      <alignment horizontal="justify" vertical="center"/>
    </xf>
    <xf numFmtId="0" fontId="1" fillId="0" borderId="4" xfId="0" applyFont="1" applyBorder="1" applyAlignment="1">
      <alignment horizontal="justify" vertical="center" wrapText="1"/>
    </xf>
    <xf numFmtId="0" fontId="7" fillId="0" borderId="4" xfId="0" applyFont="1" applyBorder="1" applyAlignment="1">
      <alignment horizontal="right" vertical="center" wrapText="1"/>
    </xf>
    <xf numFmtId="0" fontId="1" fillId="0" borderId="0" xfId="0" applyFont="1" applyAlignment="1">
      <alignment horizontal="center" vertical="center"/>
    </xf>
    <xf numFmtId="0" fontId="1" fillId="0" borderId="0" xfId="0" applyFont="1" applyAlignment="1">
      <alignment vertical="center"/>
    </xf>
    <xf numFmtId="0" fontId="1" fillId="0" borderId="5" xfId="0" applyFont="1" applyBorder="1" applyAlignment="1">
      <alignment horizontal="justify" vertical="center" wrapText="1"/>
    </xf>
    <xf numFmtId="3" fontId="3" fillId="0" borderId="5" xfId="0" applyNumberFormat="1" applyFont="1" applyBorder="1" applyAlignment="1">
      <alignment horizontal="right" vertical="center" wrapText="1"/>
    </xf>
    <xf numFmtId="0" fontId="2" fillId="0" borderId="5" xfId="0" applyFont="1" applyBorder="1" applyAlignment="1">
      <alignment horizontal="justify" vertical="center" wrapText="1"/>
    </xf>
    <xf numFmtId="0" fontId="3" fillId="0" borderId="5" xfId="0" applyFont="1" applyBorder="1" applyAlignment="1">
      <alignment horizontal="right" vertical="center" wrapText="1"/>
    </xf>
    <xf numFmtId="0" fontId="1" fillId="0" borderId="5" xfId="0" applyFont="1" applyBorder="1" applyAlignment="1">
      <alignment horizontal="right" vertical="center" wrapText="1"/>
    </xf>
    <xf numFmtId="3" fontId="4" fillId="0" borderId="5" xfId="0" applyNumberFormat="1" applyFont="1" applyBorder="1" applyAlignment="1">
      <alignment horizontal="right" vertical="center" wrapText="1"/>
    </xf>
    <xf numFmtId="0" fontId="4" fillId="0" borderId="5" xfId="0" applyFont="1" applyBorder="1" applyAlignment="1">
      <alignment horizontal="right" vertical="center" wrapText="1"/>
    </xf>
    <xf numFmtId="0" fontId="8" fillId="0" borderId="0" xfId="0" applyFont="1" applyAlignment="1">
      <alignment horizontal="justify"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F0627-F618-4BEF-B25E-51E18BF3BA6E}">
  <dimension ref="A1:J118"/>
  <sheetViews>
    <sheetView tabSelected="1" workbookViewId="0">
      <selection activeCell="H69" sqref="H69"/>
    </sheetView>
  </sheetViews>
  <sheetFormatPr defaultRowHeight="15" x14ac:dyDescent="0.25"/>
  <cols>
    <col min="1" max="1" width="72.7109375" customWidth="1"/>
    <col min="8" max="8" width="66.42578125" customWidth="1"/>
  </cols>
  <sheetData>
    <row r="1" spans="1:10" ht="15.75" x14ac:dyDescent="0.25">
      <c r="A1" s="17" t="s">
        <v>98</v>
      </c>
      <c r="B1" s="17"/>
      <c r="C1" s="17"/>
      <c r="D1" s="17"/>
      <c r="E1" s="17"/>
      <c r="F1" s="17"/>
      <c r="G1" s="17"/>
      <c r="H1" s="17"/>
      <c r="I1" s="17"/>
    </row>
    <row r="2" spans="1:10" x14ac:dyDescent="0.25">
      <c r="A2" s="2"/>
    </row>
    <row r="3" spans="1:10" ht="30" x14ac:dyDescent="0.25">
      <c r="A3" s="2" t="s">
        <v>0</v>
      </c>
      <c r="H3" s="13" t="s">
        <v>68</v>
      </c>
    </row>
    <row r="4" spans="1:10" ht="15.75" x14ac:dyDescent="0.25">
      <c r="A4" s="25" t="s">
        <v>1</v>
      </c>
      <c r="H4" s="1"/>
    </row>
    <row r="5" spans="1:10" ht="31.5" x14ac:dyDescent="0.25">
      <c r="A5" s="1"/>
      <c r="H5" s="1" t="s">
        <v>69</v>
      </c>
    </row>
    <row r="6" spans="1:10" ht="16.5" thickBot="1" x14ac:dyDescent="0.3">
      <c r="A6" s="16" t="s">
        <v>2</v>
      </c>
      <c r="B6" s="16"/>
      <c r="C6" s="16"/>
      <c r="H6" s="1"/>
    </row>
    <row r="7" spans="1:10" ht="16.5" thickBot="1" x14ac:dyDescent="0.3">
      <c r="A7" s="1"/>
      <c r="H7" s="3"/>
      <c r="I7" s="4" t="s">
        <v>100</v>
      </c>
      <c r="J7" s="4" t="s">
        <v>99</v>
      </c>
    </row>
    <row r="8" spans="1:10" ht="16.5" thickBot="1" x14ac:dyDescent="0.3">
      <c r="A8" s="18"/>
      <c r="B8" s="18" t="s">
        <v>3</v>
      </c>
      <c r="C8" s="18" t="s">
        <v>4</v>
      </c>
      <c r="H8" s="5" t="s">
        <v>70</v>
      </c>
      <c r="I8" s="9"/>
      <c r="J8" s="14"/>
    </row>
    <row r="9" spans="1:10" ht="16.5" thickBot="1" x14ac:dyDescent="0.3">
      <c r="A9" s="18" t="s">
        <v>5</v>
      </c>
      <c r="B9" s="19">
        <v>25400</v>
      </c>
      <c r="C9" s="19">
        <v>21700</v>
      </c>
      <c r="H9" s="7" t="s">
        <v>37</v>
      </c>
      <c r="I9" s="6"/>
      <c r="J9" s="14">
        <v>1</v>
      </c>
    </row>
    <row r="10" spans="1:10" ht="16.5" thickBot="1" x14ac:dyDescent="0.3">
      <c r="A10" s="18" t="s">
        <v>6</v>
      </c>
      <c r="B10" s="19">
        <v>18550</v>
      </c>
      <c r="C10" s="19">
        <v>15550</v>
      </c>
      <c r="H10" s="5" t="s">
        <v>71</v>
      </c>
      <c r="I10" s="15"/>
      <c r="J10" s="14"/>
    </row>
    <row r="11" spans="1:10" ht="16.5" thickBot="1" x14ac:dyDescent="0.3">
      <c r="A11" s="20" t="s">
        <v>7</v>
      </c>
      <c r="B11" s="19">
        <v>16300</v>
      </c>
      <c r="C11" s="19">
        <v>12050</v>
      </c>
      <c r="H11" s="7" t="s">
        <v>72</v>
      </c>
      <c r="I11" s="6"/>
      <c r="J11" s="14">
        <v>1</v>
      </c>
    </row>
    <row r="12" spans="1:10" ht="16.5" thickBot="1" x14ac:dyDescent="0.3">
      <c r="A12" s="20" t="s">
        <v>8</v>
      </c>
      <c r="B12" s="19">
        <v>2250</v>
      </c>
      <c r="C12" s="19">
        <v>3500</v>
      </c>
      <c r="H12" s="7" t="s">
        <v>73</v>
      </c>
      <c r="I12" s="6"/>
      <c r="J12" s="14">
        <v>2</v>
      </c>
    </row>
    <row r="13" spans="1:10" ht="16.5" thickBot="1" x14ac:dyDescent="0.3">
      <c r="A13" s="18" t="s">
        <v>9</v>
      </c>
      <c r="B13" s="19">
        <v>6850</v>
      </c>
      <c r="C13" s="19">
        <v>6150</v>
      </c>
      <c r="H13" s="7" t="s">
        <v>74</v>
      </c>
      <c r="I13" s="6"/>
      <c r="J13" s="14">
        <v>1</v>
      </c>
    </row>
    <row r="14" spans="1:10" ht="16.5" thickBot="1" x14ac:dyDescent="0.3">
      <c r="A14" s="20" t="s">
        <v>10</v>
      </c>
      <c r="B14" s="19">
        <v>5100</v>
      </c>
      <c r="C14" s="19">
        <v>3600</v>
      </c>
      <c r="H14" s="7" t="s">
        <v>75</v>
      </c>
      <c r="I14" s="8"/>
      <c r="J14" s="14">
        <v>1</v>
      </c>
    </row>
    <row r="15" spans="1:10" ht="16.5" thickBot="1" x14ac:dyDescent="0.3">
      <c r="A15" s="20" t="s">
        <v>11</v>
      </c>
      <c r="B15" s="19">
        <v>1750</v>
      </c>
      <c r="C15" s="19">
        <v>1850</v>
      </c>
      <c r="H15" s="7" t="s">
        <v>76</v>
      </c>
      <c r="I15" s="8"/>
      <c r="J15" s="14">
        <v>1</v>
      </c>
    </row>
    <row r="16" spans="1:10" ht="16.5" thickBot="1" x14ac:dyDescent="0.3">
      <c r="A16" s="20" t="s">
        <v>12</v>
      </c>
      <c r="B16" s="21">
        <v>0</v>
      </c>
      <c r="C16" s="21">
        <v>700</v>
      </c>
      <c r="H16" s="5" t="s">
        <v>77</v>
      </c>
      <c r="I16" s="8"/>
      <c r="J16" s="14"/>
    </row>
    <row r="17" spans="1:10" ht="16.5" thickBot="1" x14ac:dyDescent="0.3">
      <c r="A17" s="18"/>
      <c r="B17" s="22"/>
      <c r="C17" s="22"/>
      <c r="H17" s="7" t="s">
        <v>78</v>
      </c>
      <c r="I17" s="6"/>
      <c r="J17" s="14">
        <v>2</v>
      </c>
    </row>
    <row r="18" spans="1:10" ht="16.5" thickBot="1" x14ac:dyDescent="0.3">
      <c r="A18" s="18" t="s">
        <v>13</v>
      </c>
      <c r="B18" s="19">
        <v>25400</v>
      </c>
      <c r="C18" s="19">
        <v>21700</v>
      </c>
      <c r="H18" s="7" t="s">
        <v>79</v>
      </c>
      <c r="I18" s="8"/>
      <c r="J18" s="14">
        <v>2</v>
      </c>
    </row>
    <row r="19" spans="1:10" ht="16.5" thickBot="1" x14ac:dyDescent="0.3">
      <c r="A19" s="18" t="s">
        <v>14</v>
      </c>
      <c r="B19" s="19">
        <v>14500</v>
      </c>
      <c r="C19" s="19">
        <v>11850</v>
      </c>
      <c r="H19" s="7" t="s">
        <v>80</v>
      </c>
      <c r="I19" s="8"/>
      <c r="J19" s="14">
        <v>2</v>
      </c>
    </row>
    <row r="20" spans="1:10" ht="16.5" thickBot="1" x14ac:dyDescent="0.3">
      <c r="A20" s="20" t="s">
        <v>15</v>
      </c>
      <c r="B20" s="19">
        <v>7000</v>
      </c>
      <c r="C20" s="19">
        <v>4000</v>
      </c>
      <c r="H20" s="5" t="s">
        <v>81</v>
      </c>
      <c r="I20" s="6"/>
      <c r="J20" s="14"/>
    </row>
    <row r="21" spans="1:10" ht="16.5" thickBot="1" x14ac:dyDescent="0.3">
      <c r="A21" s="20" t="s">
        <v>16</v>
      </c>
      <c r="B21" s="21">
        <v>0</v>
      </c>
      <c r="C21" s="19">
        <v>1000</v>
      </c>
      <c r="H21" s="7" t="s">
        <v>82</v>
      </c>
      <c r="I21" s="8"/>
      <c r="J21" s="14">
        <v>2</v>
      </c>
    </row>
    <row r="22" spans="1:10" ht="16.5" thickBot="1" x14ac:dyDescent="0.3">
      <c r="A22" s="20" t="s">
        <v>17</v>
      </c>
      <c r="B22" s="19">
        <v>1000</v>
      </c>
      <c r="C22" s="19">
        <v>1800</v>
      </c>
      <c r="H22" s="5" t="s">
        <v>83</v>
      </c>
      <c r="I22" s="6"/>
      <c r="J22" s="14">
        <v>1</v>
      </c>
    </row>
    <row r="23" spans="1:10" ht="16.5" thickBot="1" x14ac:dyDescent="0.3">
      <c r="A23" s="20" t="s">
        <v>18</v>
      </c>
      <c r="B23" s="19">
        <v>6500</v>
      </c>
      <c r="C23" s="19">
        <v>5050</v>
      </c>
      <c r="H23" s="5"/>
      <c r="I23" s="15"/>
      <c r="J23" s="14"/>
    </row>
    <row r="24" spans="1:10" ht="16.5" thickBot="1" x14ac:dyDescent="0.3">
      <c r="A24" s="20"/>
      <c r="B24" s="21">
        <v>0</v>
      </c>
      <c r="C24" s="21">
        <v>0</v>
      </c>
      <c r="H24" s="5" t="s">
        <v>84</v>
      </c>
      <c r="I24" s="15"/>
      <c r="J24" s="14"/>
    </row>
    <row r="25" spans="1:10" ht="16.5" thickBot="1" x14ac:dyDescent="0.3">
      <c r="A25" s="18" t="s">
        <v>19</v>
      </c>
      <c r="B25" s="19">
        <v>4150</v>
      </c>
      <c r="C25" s="19">
        <v>3900</v>
      </c>
      <c r="H25" s="7" t="s">
        <v>85</v>
      </c>
      <c r="I25" s="6"/>
      <c r="J25" s="14">
        <v>1</v>
      </c>
    </row>
    <row r="26" spans="1:10" ht="16.5" thickBot="1" x14ac:dyDescent="0.3">
      <c r="A26" s="20" t="s">
        <v>20</v>
      </c>
      <c r="B26" s="19">
        <v>3500</v>
      </c>
      <c r="C26" s="19">
        <v>3450</v>
      </c>
      <c r="H26" s="7" t="s">
        <v>86</v>
      </c>
      <c r="I26" s="6"/>
      <c r="J26" s="14">
        <v>1</v>
      </c>
    </row>
    <row r="27" spans="1:10" ht="16.5" thickBot="1" x14ac:dyDescent="0.3">
      <c r="A27" s="20" t="s">
        <v>21</v>
      </c>
      <c r="B27" s="21">
        <v>650</v>
      </c>
      <c r="C27" s="21">
        <v>450</v>
      </c>
      <c r="H27" s="7" t="s">
        <v>87</v>
      </c>
      <c r="I27" s="6"/>
      <c r="J27" s="14">
        <v>1</v>
      </c>
    </row>
    <row r="28" spans="1:10" ht="16.5" thickBot="1" x14ac:dyDescent="0.3">
      <c r="A28" s="18" t="s">
        <v>22</v>
      </c>
      <c r="B28" s="19">
        <v>6750</v>
      </c>
      <c r="C28" s="19">
        <v>5950</v>
      </c>
      <c r="H28" s="7" t="s">
        <v>88</v>
      </c>
      <c r="I28" s="8"/>
      <c r="J28" s="14">
        <v>1</v>
      </c>
    </row>
    <row r="29" spans="1:10" ht="16.5" thickBot="1" x14ac:dyDescent="0.3">
      <c r="A29" s="20" t="s">
        <v>23</v>
      </c>
      <c r="B29" s="21">
        <v>500</v>
      </c>
      <c r="C29" s="21">
        <v>600</v>
      </c>
      <c r="H29" s="5" t="s">
        <v>89</v>
      </c>
      <c r="I29" s="6"/>
      <c r="J29" s="14">
        <v>1</v>
      </c>
    </row>
    <row r="30" spans="1:10" ht="16.5" thickBot="1" x14ac:dyDescent="0.3">
      <c r="A30" s="20" t="s">
        <v>24</v>
      </c>
      <c r="B30" s="19">
        <v>1450</v>
      </c>
      <c r="C30" s="21">
        <v>0</v>
      </c>
      <c r="H30" s="5"/>
      <c r="I30" s="15"/>
      <c r="J30" s="14"/>
    </row>
    <row r="31" spans="1:10" ht="16.5" thickBot="1" x14ac:dyDescent="0.3">
      <c r="A31" s="20" t="s">
        <v>25</v>
      </c>
      <c r="B31" s="21">
        <v>800</v>
      </c>
      <c r="C31" s="19">
        <v>2000</v>
      </c>
      <c r="H31" s="5" t="s">
        <v>90</v>
      </c>
      <c r="I31" s="15"/>
      <c r="J31" s="14"/>
    </row>
    <row r="32" spans="1:10" ht="16.5" thickBot="1" x14ac:dyDescent="0.3">
      <c r="A32" s="20" t="s">
        <v>20</v>
      </c>
      <c r="B32" s="19">
        <v>2400</v>
      </c>
      <c r="C32" s="19">
        <v>1050</v>
      </c>
      <c r="H32" s="7" t="s">
        <v>91</v>
      </c>
      <c r="I32" s="6"/>
      <c r="J32" s="14">
        <v>2</v>
      </c>
    </row>
    <row r="33" spans="1:10" ht="16.5" thickBot="1" x14ac:dyDescent="0.3">
      <c r="A33" s="20" t="s">
        <v>26</v>
      </c>
      <c r="B33" s="19">
        <v>1600</v>
      </c>
      <c r="C33" s="19">
        <v>2300</v>
      </c>
      <c r="H33" s="7" t="s">
        <v>92</v>
      </c>
      <c r="I33" s="6"/>
      <c r="J33" s="14">
        <v>2</v>
      </c>
    </row>
    <row r="34" spans="1:10" ht="16.5" thickBot="1" x14ac:dyDescent="0.3">
      <c r="A34" s="1"/>
      <c r="H34" s="7" t="s">
        <v>93</v>
      </c>
      <c r="I34" s="8"/>
      <c r="J34" s="14">
        <v>1</v>
      </c>
    </row>
    <row r="35" spans="1:10" ht="16.5" thickBot="1" x14ac:dyDescent="0.3">
      <c r="A35" s="16" t="s">
        <v>27</v>
      </c>
      <c r="B35" s="16"/>
      <c r="C35" s="16"/>
      <c r="H35" s="5" t="s">
        <v>94</v>
      </c>
      <c r="I35" s="6"/>
      <c r="J35" s="14">
        <v>1</v>
      </c>
    </row>
    <row r="36" spans="1:10" ht="16.5" thickBot="1" x14ac:dyDescent="0.3">
      <c r="A36" s="16" t="s">
        <v>28</v>
      </c>
      <c r="B36" s="16"/>
      <c r="C36" s="16"/>
      <c r="H36" s="5"/>
      <c r="I36" s="15"/>
      <c r="J36" s="14"/>
    </row>
    <row r="37" spans="1:10" ht="16.5" thickBot="1" x14ac:dyDescent="0.3">
      <c r="A37" s="1"/>
      <c r="H37" s="5" t="s">
        <v>95</v>
      </c>
      <c r="I37" s="6"/>
      <c r="J37" s="14">
        <v>1</v>
      </c>
    </row>
    <row r="38" spans="1:10" ht="16.5" thickBot="1" x14ac:dyDescent="0.3">
      <c r="A38" s="18"/>
      <c r="B38" s="18" t="s">
        <v>29</v>
      </c>
      <c r="C38" s="18" t="s">
        <v>30</v>
      </c>
      <c r="H38" s="5" t="s">
        <v>96</v>
      </c>
      <c r="I38" s="8"/>
      <c r="J38" s="14">
        <v>1</v>
      </c>
    </row>
    <row r="39" spans="1:10" ht="16.5" thickBot="1" x14ac:dyDescent="0.3">
      <c r="A39" s="20" t="s">
        <v>31</v>
      </c>
      <c r="B39" s="23">
        <v>29250</v>
      </c>
      <c r="C39" s="23">
        <v>20500</v>
      </c>
      <c r="H39" s="5" t="s">
        <v>97</v>
      </c>
      <c r="I39" s="6"/>
      <c r="J39" s="14">
        <v>1</v>
      </c>
    </row>
    <row r="40" spans="1:10" x14ac:dyDescent="0.25">
      <c r="A40" s="20" t="s">
        <v>32</v>
      </c>
      <c r="B40" s="23">
        <v>-23250</v>
      </c>
      <c r="C40" s="23">
        <v>-15000</v>
      </c>
      <c r="J40">
        <f>SUM(J8:J39)</f>
        <v>30</v>
      </c>
    </row>
    <row r="41" spans="1:10" x14ac:dyDescent="0.25">
      <c r="A41" s="20" t="s">
        <v>33</v>
      </c>
      <c r="B41" s="23">
        <v>6000</v>
      </c>
      <c r="C41" s="23">
        <v>5500</v>
      </c>
    </row>
    <row r="42" spans="1:10" x14ac:dyDescent="0.25">
      <c r="A42" s="20" t="s">
        <v>34</v>
      </c>
      <c r="B42" s="23">
        <v>-4350</v>
      </c>
      <c r="C42" s="23">
        <v>-2250</v>
      </c>
    </row>
    <row r="43" spans="1:10" x14ac:dyDescent="0.25">
      <c r="A43" s="20" t="s">
        <v>35</v>
      </c>
      <c r="B43" s="24">
        <v>550</v>
      </c>
      <c r="C43" s="24">
        <v>350</v>
      </c>
    </row>
    <row r="44" spans="1:10" x14ac:dyDescent="0.25">
      <c r="A44" s="20" t="s">
        <v>36</v>
      </c>
      <c r="B44" s="24">
        <v>-250</v>
      </c>
      <c r="C44" s="24">
        <v>-200</v>
      </c>
    </row>
    <row r="45" spans="1:10" x14ac:dyDescent="0.25">
      <c r="A45" s="20" t="s">
        <v>37</v>
      </c>
      <c r="B45" s="23">
        <v>1950</v>
      </c>
      <c r="C45" s="23">
        <v>3400</v>
      </c>
    </row>
    <row r="46" spans="1:10" x14ac:dyDescent="0.25">
      <c r="A46" s="20" t="s">
        <v>38</v>
      </c>
      <c r="B46" s="24">
        <v>-500</v>
      </c>
      <c r="C46" s="24">
        <v>-900</v>
      </c>
    </row>
    <row r="47" spans="1:10" x14ac:dyDescent="0.25">
      <c r="A47" s="20" t="s">
        <v>39</v>
      </c>
      <c r="B47" s="23">
        <v>1450</v>
      </c>
      <c r="C47" s="23">
        <v>2500</v>
      </c>
    </row>
    <row r="48" spans="1:10" ht="15.75" x14ac:dyDescent="0.25">
      <c r="A48" s="1"/>
    </row>
    <row r="49" spans="1:4" ht="15.75" x14ac:dyDescent="0.25">
      <c r="A49" s="1" t="s">
        <v>40</v>
      </c>
    </row>
    <row r="50" spans="1:4" ht="15.75" x14ac:dyDescent="0.25">
      <c r="A50" s="1"/>
    </row>
    <row r="51" spans="1:4" x14ac:dyDescent="0.25">
      <c r="A51" s="2" t="s">
        <v>41</v>
      </c>
    </row>
    <row r="52" spans="1:4" ht="16.5" thickBot="1" x14ac:dyDescent="0.3">
      <c r="A52" s="1"/>
    </row>
    <row r="53" spans="1:4" ht="60.75" thickBot="1" x14ac:dyDescent="0.3">
      <c r="A53" s="10"/>
      <c r="B53" s="11" t="s">
        <v>42</v>
      </c>
      <c r="C53" s="11" t="s">
        <v>43</v>
      </c>
      <c r="D53" s="11" t="s">
        <v>44</v>
      </c>
    </row>
    <row r="54" spans="1:4" ht="15.75" thickBot="1" x14ac:dyDescent="0.3">
      <c r="A54" s="7" t="s">
        <v>45</v>
      </c>
      <c r="B54" s="6">
        <v>16800</v>
      </c>
      <c r="C54" s="6">
        <v>-4750</v>
      </c>
      <c r="D54" s="6">
        <v>12050</v>
      </c>
    </row>
    <row r="55" spans="1:4" ht="15.75" thickBot="1" x14ac:dyDescent="0.3">
      <c r="A55" s="7" t="s">
        <v>46</v>
      </c>
      <c r="B55" s="6">
        <v>3350</v>
      </c>
      <c r="C55" s="8" t="s">
        <v>47</v>
      </c>
      <c r="D55" s="6">
        <v>3350</v>
      </c>
    </row>
    <row r="56" spans="1:4" ht="15.75" thickBot="1" x14ac:dyDescent="0.3">
      <c r="A56" s="7" t="s">
        <v>48</v>
      </c>
      <c r="B56" s="6">
        <v>4150</v>
      </c>
      <c r="C56" s="8" t="s">
        <v>47</v>
      </c>
      <c r="D56" s="6">
        <v>4150</v>
      </c>
    </row>
    <row r="57" spans="1:4" ht="15.75" thickBot="1" x14ac:dyDescent="0.3">
      <c r="A57" s="7" t="s">
        <v>49</v>
      </c>
      <c r="B57" s="6">
        <v>-2500</v>
      </c>
      <c r="C57" s="8">
        <v>500</v>
      </c>
      <c r="D57" s="6">
        <v>-2000</v>
      </c>
    </row>
    <row r="58" spans="1:4" ht="15.75" thickBot="1" x14ac:dyDescent="0.3">
      <c r="A58" s="7" t="s">
        <v>50</v>
      </c>
      <c r="B58" s="8" t="s">
        <v>47</v>
      </c>
      <c r="C58" s="6">
        <v>-1250</v>
      </c>
      <c r="D58" s="6">
        <v>-1250</v>
      </c>
    </row>
    <row r="59" spans="1:4" ht="15.75" thickBot="1" x14ac:dyDescent="0.3">
      <c r="A59" s="7" t="s">
        <v>51</v>
      </c>
      <c r="B59" s="6">
        <v>21800</v>
      </c>
      <c r="C59" s="6">
        <v>-5500</v>
      </c>
      <c r="D59" s="6">
        <v>16300</v>
      </c>
    </row>
    <row r="60" spans="1:4" ht="15.75" x14ac:dyDescent="0.25">
      <c r="A60" s="1"/>
    </row>
    <row r="61" spans="1:4" x14ac:dyDescent="0.25">
      <c r="A61" s="2" t="s">
        <v>52</v>
      </c>
    </row>
    <row r="62" spans="1:4" x14ac:dyDescent="0.25">
      <c r="A62" s="2"/>
    </row>
    <row r="63" spans="1:4" x14ac:dyDescent="0.25">
      <c r="A63" s="2" t="s">
        <v>53</v>
      </c>
    </row>
    <row r="64" spans="1:4" ht="45" x14ac:dyDescent="0.25">
      <c r="A64" s="2" t="s">
        <v>54</v>
      </c>
    </row>
    <row r="65" spans="1:3" x14ac:dyDescent="0.25">
      <c r="A65" s="2"/>
    </row>
    <row r="66" spans="1:3" x14ac:dyDescent="0.25">
      <c r="A66" s="2" t="s">
        <v>55</v>
      </c>
    </row>
    <row r="67" spans="1:3" x14ac:dyDescent="0.25">
      <c r="A67" s="2" t="s">
        <v>56</v>
      </c>
    </row>
    <row r="68" spans="1:3" ht="16.5" thickBot="1" x14ac:dyDescent="0.3">
      <c r="A68" s="1"/>
    </row>
    <row r="69" spans="1:3" ht="15.75" thickBot="1" x14ac:dyDescent="0.3">
      <c r="A69" s="10"/>
      <c r="B69" s="11" t="s">
        <v>57</v>
      </c>
      <c r="C69" s="11" t="s">
        <v>58</v>
      </c>
    </row>
    <row r="70" spans="1:3" ht="15.75" thickBot="1" x14ac:dyDescent="0.3">
      <c r="A70" s="7" t="s">
        <v>59</v>
      </c>
      <c r="B70" s="12">
        <v>100</v>
      </c>
      <c r="C70" s="12">
        <v>125</v>
      </c>
    </row>
    <row r="71" spans="1:3" ht="15.75" thickBot="1" x14ac:dyDescent="0.3">
      <c r="A71" s="7" t="s">
        <v>60</v>
      </c>
      <c r="B71" s="12">
        <v>200</v>
      </c>
      <c r="C71" s="12"/>
    </row>
    <row r="72" spans="1:3" ht="15.75" thickBot="1" x14ac:dyDescent="0.3">
      <c r="A72" s="7" t="s">
        <v>61</v>
      </c>
      <c r="B72" s="12">
        <v>250</v>
      </c>
      <c r="C72" s="12">
        <v>225</v>
      </c>
    </row>
    <row r="73" spans="1:3" ht="15.75" thickBot="1" x14ac:dyDescent="0.3">
      <c r="A73" s="7"/>
      <c r="B73" s="12">
        <v>550</v>
      </c>
      <c r="C73" s="12">
        <v>350</v>
      </c>
    </row>
    <row r="74" spans="1:3" x14ac:dyDescent="0.25">
      <c r="A74" s="2" t="s">
        <v>62</v>
      </c>
    </row>
    <row r="75" spans="1:3" ht="45" x14ac:dyDescent="0.25">
      <c r="A75" s="2" t="s">
        <v>63</v>
      </c>
    </row>
    <row r="76" spans="1:3" ht="30" x14ac:dyDescent="0.25">
      <c r="A76" s="2" t="s">
        <v>64</v>
      </c>
    </row>
    <row r="77" spans="1:3" x14ac:dyDescent="0.25">
      <c r="A77" s="2" t="s">
        <v>65</v>
      </c>
    </row>
    <row r="78" spans="1:3" ht="15.75" x14ac:dyDescent="0.25">
      <c r="A78" s="1" t="s">
        <v>66</v>
      </c>
    </row>
    <row r="79" spans="1:3" x14ac:dyDescent="0.25">
      <c r="A79" s="2"/>
    </row>
    <row r="80" spans="1:3" ht="60" x14ac:dyDescent="0.25">
      <c r="A80" s="2" t="s">
        <v>67</v>
      </c>
    </row>
    <row r="118" spans="1:1" ht="15.75" x14ac:dyDescent="0.25">
      <c r="A118" s="1"/>
    </row>
  </sheetData>
  <mergeCells count="3">
    <mergeCell ref="A35:C35"/>
    <mergeCell ref="A36:C36"/>
    <mergeCell ref="A6:C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Cash flow</vt:lpstr>
      <vt:lpstr>'Cash flow'!_Hlk95688777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KKPW</dc:creator>
  <cp:lastModifiedBy>KKPW</cp:lastModifiedBy>
  <dcterms:created xsi:type="dcterms:W3CDTF">2025-11-12T05:53:36Z</dcterms:created>
  <dcterms:modified xsi:type="dcterms:W3CDTF">2025-11-12T06:01:47Z</dcterms:modified>
</cp:coreProperties>
</file>