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Mateusz\Downloads\"/>
    </mc:Choice>
  </mc:AlternateContent>
  <xr:revisionPtr revIDLastSave="0" documentId="13_ncr:1_{EF86EECE-4C99-494D-9C61-16C575E46A9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Grupa 1" sheetId="1" r:id="rId1"/>
  </sheets>
  <definedNames>
    <definedName name="_xlnm._FilterDatabase" localSheetId="0" hidden="1">'Grupa 1'!$A$1:$H$1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7" i="1" l="1"/>
  <c r="G28" i="1"/>
  <c r="G36" i="1"/>
  <c r="G44" i="1"/>
  <c r="G45" i="1"/>
  <c r="G52" i="1"/>
  <c r="G53" i="1"/>
  <c r="G5" i="1"/>
  <c r="G13" i="1"/>
  <c r="G21" i="1"/>
  <c r="F49" i="1"/>
  <c r="G49" i="1" s="1"/>
  <c r="F12" i="1"/>
  <c r="G12" i="1" s="1"/>
  <c r="F14" i="1"/>
  <c r="G14" i="1" s="1"/>
  <c r="E23" i="1"/>
  <c r="F23" i="1" s="1"/>
  <c r="G23" i="1" s="1"/>
  <c r="E24" i="1"/>
  <c r="F24" i="1" s="1"/>
  <c r="G24" i="1" s="1"/>
  <c r="E25" i="1"/>
  <c r="F25" i="1" s="1"/>
  <c r="G25" i="1" s="1"/>
  <c r="E26" i="1"/>
  <c r="F26" i="1" s="1"/>
  <c r="G26" i="1" s="1"/>
  <c r="E27" i="1"/>
  <c r="F27" i="1" s="1"/>
  <c r="E28" i="1"/>
  <c r="F28" i="1" s="1"/>
  <c r="E29" i="1"/>
  <c r="F29" i="1" s="1"/>
  <c r="G29" i="1" s="1"/>
  <c r="E30" i="1"/>
  <c r="F30" i="1" s="1"/>
  <c r="G30" i="1" s="1"/>
  <c r="E31" i="1"/>
  <c r="F31" i="1" s="1"/>
  <c r="G31" i="1" s="1"/>
  <c r="E32" i="1"/>
  <c r="F32" i="1" s="1"/>
  <c r="G32" i="1" s="1"/>
  <c r="E33" i="1"/>
  <c r="F33" i="1" s="1"/>
  <c r="G33" i="1" s="1"/>
  <c r="E34" i="1"/>
  <c r="F34" i="1" s="1"/>
  <c r="G34" i="1" s="1"/>
  <c r="E35" i="1"/>
  <c r="F35" i="1" s="1"/>
  <c r="G35" i="1" s="1"/>
  <c r="E36" i="1"/>
  <c r="F36" i="1" s="1"/>
  <c r="E37" i="1"/>
  <c r="F37" i="1" s="1"/>
  <c r="G37" i="1" s="1"/>
  <c r="E38" i="1"/>
  <c r="F38" i="1" s="1"/>
  <c r="G38" i="1" s="1"/>
  <c r="E39" i="1"/>
  <c r="F39" i="1" s="1"/>
  <c r="G39" i="1" s="1"/>
  <c r="E40" i="1"/>
  <c r="F40" i="1" s="1"/>
  <c r="G40" i="1" s="1"/>
  <c r="E41" i="1"/>
  <c r="F41" i="1" s="1"/>
  <c r="G41" i="1" s="1"/>
  <c r="E42" i="1"/>
  <c r="F42" i="1" s="1"/>
  <c r="G42" i="1" s="1"/>
  <c r="E43" i="1"/>
  <c r="F43" i="1" s="1"/>
  <c r="G43" i="1" s="1"/>
  <c r="E44" i="1"/>
  <c r="F44" i="1" s="1"/>
  <c r="E45" i="1"/>
  <c r="F45" i="1" s="1"/>
  <c r="E46" i="1"/>
  <c r="F46" i="1" s="1"/>
  <c r="G46" i="1" s="1"/>
  <c r="E47" i="1"/>
  <c r="F47" i="1" s="1"/>
  <c r="G47" i="1" s="1"/>
  <c r="E48" i="1"/>
  <c r="F48" i="1" s="1"/>
  <c r="G48" i="1" s="1"/>
  <c r="E49" i="1"/>
  <c r="E50" i="1"/>
  <c r="F50" i="1" s="1"/>
  <c r="G50" i="1" s="1"/>
  <c r="E51" i="1"/>
  <c r="F51" i="1" s="1"/>
  <c r="G51" i="1" s="1"/>
  <c r="E52" i="1"/>
  <c r="F52" i="1" s="1"/>
  <c r="E53" i="1"/>
  <c r="F53" i="1" s="1"/>
  <c r="E54" i="1"/>
  <c r="F54" i="1" s="1"/>
  <c r="G54" i="1" s="1"/>
  <c r="E55" i="1"/>
  <c r="F55" i="1" s="1"/>
  <c r="G55" i="1" s="1"/>
  <c r="E56" i="1"/>
  <c r="F56" i="1" s="1"/>
  <c r="G56" i="1" s="1"/>
  <c r="E22" i="1"/>
  <c r="F22" i="1" s="1"/>
  <c r="G22" i="1" s="1"/>
  <c r="E3" i="1"/>
  <c r="F3" i="1" s="1"/>
  <c r="G3" i="1" s="1"/>
  <c r="E4" i="1"/>
  <c r="F4" i="1" s="1"/>
  <c r="G4" i="1" s="1"/>
  <c r="E5" i="1"/>
  <c r="F5" i="1" s="1"/>
  <c r="E6" i="1"/>
  <c r="F6" i="1" s="1"/>
  <c r="G6" i="1" s="1"/>
  <c r="E7" i="1"/>
  <c r="F7" i="1" s="1"/>
  <c r="G7" i="1" s="1"/>
  <c r="E8" i="1"/>
  <c r="F8" i="1" s="1"/>
  <c r="G8" i="1" s="1"/>
  <c r="E9" i="1"/>
  <c r="F9" i="1" s="1"/>
  <c r="G9" i="1" s="1"/>
  <c r="E10" i="1"/>
  <c r="F10" i="1" s="1"/>
  <c r="G10" i="1" s="1"/>
  <c r="E11" i="1"/>
  <c r="F11" i="1" s="1"/>
  <c r="G11" i="1" s="1"/>
  <c r="E12" i="1"/>
  <c r="E13" i="1"/>
  <c r="F13" i="1" s="1"/>
  <c r="E14" i="1"/>
  <c r="E15" i="1"/>
  <c r="F15" i="1" s="1"/>
  <c r="G15" i="1" s="1"/>
  <c r="E16" i="1"/>
  <c r="F16" i="1" s="1"/>
  <c r="G16" i="1" s="1"/>
  <c r="E17" i="1"/>
  <c r="F17" i="1" s="1"/>
  <c r="G17" i="1" s="1"/>
  <c r="E18" i="1"/>
  <c r="F18" i="1" s="1"/>
  <c r="G18" i="1" s="1"/>
  <c r="E19" i="1"/>
  <c r="F19" i="1" s="1"/>
  <c r="G19" i="1" s="1"/>
  <c r="E20" i="1"/>
  <c r="F20" i="1" s="1"/>
  <c r="G20" i="1" s="1"/>
  <c r="E21" i="1"/>
  <c r="F21" i="1" s="1"/>
  <c r="E2" i="1"/>
  <c r="F2" i="1" s="1"/>
  <c r="G2" i="1" s="1"/>
</calcChain>
</file>

<file path=xl/sharedStrings.xml><?xml version="1.0" encoding="utf-8"?>
<sst xmlns="http://schemas.openxmlformats.org/spreadsheetml/2006/main" count="12" uniqueCount="11">
  <si>
    <t>Nr albumu</t>
  </si>
  <si>
    <t>Ćwiczenia (na 20 p.)</t>
  </si>
  <si>
    <t>Egzamin</t>
  </si>
  <si>
    <t>Aktywność z wykładu</t>
  </si>
  <si>
    <t>Wykład razem</t>
  </si>
  <si>
    <t>Suma wykład i ćwiczenia</t>
  </si>
  <si>
    <t>Ocena</t>
  </si>
  <si>
    <t>Brak obecności na wszystkich wykładach - brak zaliczenia bez możliwości poprawy</t>
  </si>
  <si>
    <t>Uwagi</t>
  </si>
  <si>
    <t>SKALA</t>
  </si>
  <si>
    <t>OCENA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</si>
</sst>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5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2" fillId="0" borderId="0" xfId="0" applyFont="1" applyAlignment="1">
      <alignment horizontal="center" vertical="center" textRotation="90"/>
    </xf>
    <xf numFmtId="0" fontId="2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0" xfId="0" applyFill="1"/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Fill="1" applyBorder="1"/>
    <xf numFmtId="0" fontId="1" fillId="0" borderId="0" xfId="0" applyFont="1" applyFill="1"/>
    <xf numFmtId="0" fontId="1" fillId="0" borderId="0" xfId="0" applyFont="1" applyBorder="1"/>
    <xf numFmtId="10" fontId="0" fillId="0" borderId="0" xfId="1" applyNumberFormat="1" applyFont="1"/>
    <xf numFmtId="164" fontId="1" fillId="0" borderId="1" xfId="0" applyNumberFormat="1" applyFont="1" applyBorder="1"/>
    <xf numFmtId="164" fontId="1" fillId="0" borderId="2" xfId="0" applyNumberFormat="1" applyFont="1" applyFill="1" applyBorder="1" applyAlignment="1">
      <alignment horizontal="center"/>
    </xf>
    <xf numFmtId="164" fontId="1" fillId="0" borderId="2" xfId="1" applyNumberFormat="1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/>
    </xf>
  </cellXfs>
  <cellStyles count="2">
    <cellStyle name="Normalny" xfId="0" builtinId="0"/>
    <cellStyle name="Procentowy" xfId="1" builtinId="5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K56"/>
  <sheetViews>
    <sheetView tabSelected="1" topLeftCell="A7" zoomScale="110" zoomScaleNormal="110" zoomScaleSheetLayoutView="80" workbookViewId="0">
      <selection activeCell="L11" sqref="L11"/>
    </sheetView>
  </sheetViews>
  <sheetFormatPr defaultRowHeight="15" x14ac:dyDescent="0.25"/>
  <cols>
    <col min="1" max="1" width="13.28515625" customWidth="1"/>
    <col min="2" max="2" width="19.28515625" style="12" customWidth="1"/>
    <col min="3" max="3" width="11.85546875" style="13" customWidth="1"/>
    <col min="4" max="4" width="11.28515625" style="13" customWidth="1"/>
    <col min="5" max="5" width="9.140625" style="13"/>
    <col min="6" max="6" width="13.85546875" style="13" customWidth="1"/>
    <col min="7" max="7" width="9.140625" style="13"/>
  </cols>
  <sheetData>
    <row r="1" spans="1:11" s="3" customFormat="1" ht="48.75" customHeight="1" x14ac:dyDescent="0.25">
      <c r="A1" s="4" t="s">
        <v>0</v>
      </c>
      <c r="B1" s="7" t="s">
        <v>1</v>
      </c>
      <c r="C1" s="8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8</v>
      </c>
      <c r="I1" s="18" t="s">
        <v>9</v>
      </c>
      <c r="J1" s="19"/>
      <c r="K1" s="20" t="s">
        <v>10</v>
      </c>
    </row>
    <row r="2" spans="1:11" x14ac:dyDescent="0.25">
      <c r="A2" s="1">
        <v>237719</v>
      </c>
      <c r="B2" s="16">
        <v>17.5</v>
      </c>
      <c r="C2" s="10">
        <v>10</v>
      </c>
      <c r="D2" s="10"/>
      <c r="E2" s="10">
        <f>SUM(C2:D2)</f>
        <v>10</v>
      </c>
      <c r="F2" s="15">
        <f>SUM(E2,B2)</f>
        <v>27.5</v>
      </c>
      <c r="G2" s="24" t="str">
        <f>IF(AND(F2&gt;=$I$2,F2&lt;$J$2),"3,0",IF(AND(F2&gt;=$I$3,F2&lt;$J$3),"3,5",IF(AND(F2&gt;=$I$4,F2&lt;$J$4),"4,0",IF(AND(F2&gt;=$I$5,F2&lt;$J$5),"4,5",IF(AND(F2&gt;=$I$6,F2&lt;=$J$6),"5,0","2,0")))))</f>
        <v>3,0</v>
      </c>
      <c r="H2" s="2"/>
      <c r="I2" s="21">
        <v>24</v>
      </c>
      <c r="J2" s="22">
        <v>28</v>
      </c>
      <c r="K2" s="23">
        <v>3</v>
      </c>
    </row>
    <row r="3" spans="1:11" x14ac:dyDescent="0.25">
      <c r="A3" s="1">
        <v>238156</v>
      </c>
      <c r="B3" s="16">
        <v>15.25</v>
      </c>
      <c r="C3" s="10">
        <v>10</v>
      </c>
      <c r="D3" s="10"/>
      <c r="E3" s="10">
        <f t="shared" ref="E3:E21" si="0">SUM(C3:D3)</f>
        <v>10</v>
      </c>
      <c r="F3" s="15">
        <f t="shared" ref="F3:F22" si="1">SUM(E3,B3)</f>
        <v>25.25</v>
      </c>
      <c r="G3" s="24" t="str">
        <f t="shared" ref="G3:G56" si="2">IF(AND(F3&gt;=$I$2,F3&lt;$J$2),"3,0",IF(AND(F3&gt;=$I$3,F3&lt;$J$3),"3,5",IF(AND(F3&gt;=$I$4,F3&lt;$J$4),"4,0",IF(AND(F3&gt;=$I$5,F3&lt;$J$5),"4,5",IF(AND(F3&gt;=$I$6,F3&lt;=$J$6),"5,0","2,0")))))</f>
        <v>3,0</v>
      </c>
      <c r="H3" s="2"/>
      <c r="I3" s="21">
        <v>28</v>
      </c>
      <c r="J3" s="22">
        <v>31</v>
      </c>
      <c r="K3" s="23">
        <v>3.5</v>
      </c>
    </row>
    <row r="4" spans="1:11" x14ac:dyDescent="0.25">
      <c r="A4" s="1">
        <v>238705</v>
      </c>
      <c r="B4" s="16">
        <v>17.5</v>
      </c>
      <c r="C4" s="10">
        <v>11</v>
      </c>
      <c r="D4" s="10">
        <v>1</v>
      </c>
      <c r="E4" s="10">
        <f t="shared" si="0"/>
        <v>12</v>
      </c>
      <c r="F4" s="15">
        <f t="shared" si="1"/>
        <v>29.5</v>
      </c>
      <c r="G4" s="24" t="str">
        <f t="shared" si="2"/>
        <v>3,5</v>
      </c>
      <c r="H4" s="2"/>
      <c r="I4" s="21">
        <v>31</v>
      </c>
      <c r="J4" s="22">
        <v>34</v>
      </c>
      <c r="K4" s="23">
        <v>4</v>
      </c>
    </row>
    <row r="5" spans="1:11" x14ac:dyDescent="0.25">
      <c r="A5" s="1">
        <v>238105</v>
      </c>
      <c r="B5" s="16">
        <v>16</v>
      </c>
      <c r="C5" s="10">
        <v>17</v>
      </c>
      <c r="D5" s="10"/>
      <c r="E5" s="10">
        <f t="shared" si="0"/>
        <v>17</v>
      </c>
      <c r="F5" s="15">
        <f t="shared" si="1"/>
        <v>33</v>
      </c>
      <c r="G5" s="24" t="str">
        <f t="shared" si="2"/>
        <v>4,0</v>
      </c>
      <c r="H5" s="2"/>
      <c r="I5" s="21">
        <v>34</v>
      </c>
      <c r="J5" s="22">
        <v>37</v>
      </c>
      <c r="K5" s="23">
        <v>4.5</v>
      </c>
    </row>
    <row r="6" spans="1:11" x14ac:dyDescent="0.25">
      <c r="A6" s="1">
        <v>238619</v>
      </c>
      <c r="B6" s="16">
        <v>13.775</v>
      </c>
      <c r="C6" s="10">
        <v>14</v>
      </c>
      <c r="D6" s="10"/>
      <c r="E6" s="10">
        <f t="shared" si="0"/>
        <v>14</v>
      </c>
      <c r="F6" s="15">
        <f t="shared" si="1"/>
        <v>27.774999999999999</v>
      </c>
      <c r="G6" s="24" t="str">
        <f t="shared" si="2"/>
        <v>3,0</v>
      </c>
      <c r="H6" s="2"/>
      <c r="I6" s="21">
        <v>37</v>
      </c>
      <c r="J6" s="4">
        <v>40</v>
      </c>
      <c r="K6" s="23">
        <v>5</v>
      </c>
    </row>
    <row r="7" spans="1:11" x14ac:dyDescent="0.25">
      <c r="A7" s="1">
        <v>237251</v>
      </c>
      <c r="B7" s="16">
        <v>15.25</v>
      </c>
      <c r="C7" s="10">
        <v>10</v>
      </c>
      <c r="D7" s="10"/>
      <c r="E7" s="10">
        <f t="shared" si="0"/>
        <v>10</v>
      </c>
      <c r="F7" s="15">
        <f t="shared" si="1"/>
        <v>25.25</v>
      </c>
      <c r="G7" s="24" t="str">
        <f t="shared" si="2"/>
        <v>3,0</v>
      </c>
      <c r="H7" s="2"/>
    </row>
    <row r="8" spans="1:11" x14ac:dyDescent="0.25">
      <c r="A8" s="1">
        <v>236095</v>
      </c>
      <c r="B8" s="16">
        <v>15.65</v>
      </c>
      <c r="C8" s="10">
        <v>10</v>
      </c>
      <c r="D8" s="10"/>
      <c r="E8" s="10">
        <f t="shared" si="0"/>
        <v>10</v>
      </c>
      <c r="F8" s="15">
        <f t="shared" si="1"/>
        <v>25.65</v>
      </c>
      <c r="G8" s="24" t="str">
        <f t="shared" si="2"/>
        <v>3,0</v>
      </c>
      <c r="H8" s="2"/>
    </row>
    <row r="9" spans="1:11" x14ac:dyDescent="0.25">
      <c r="A9" s="1">
        <v>237262</v>
      </c>
      <c r="B9" s="16">
        <v>15.4</v>
      </c>
      <c r="C9" s="10">
        <v>11</v>
      </c>
      <c r="D9" s="10"/>
      <c r="E9" s="10">
        <f t="shared" si="0"/>
        <v>11</v>
      </c>
      <c r="F9" s="15">
        <f t="shared" si="1"/>
        <v>26.4</v>
      </c>
      <c r="G9" s="24" t="str">
        <f t="shared" si="2"/>
        <v>3,0</v>
      </c>
      <c r="H9" s="2"/>
      <c r="J9" s="14"/>
    </row>
    <row r="10" spans="1:11" x14ac:dyDescent="0.25">
      <c r="A10" s="1">
        <v>236387</v>
      </c>
      <c r="B10" s="16">
        <v>13.5</v>
      </c>
      <c r="C10" s="10">
        <v>8</v>
      </c>
      <c r="D10" s="10"/>
      <c r="E10" s="10">
        <f t="shared" si="0"/>
        <v>8</v>
      </c>
      <c r="F10" s="15">
        <f t="shared" si="1"/>
        <v>21.5</v>
      </c>
      <c r="G10" s="24" t="str">
        <f t="shared" si="2"/>
        <v>2,0</v>
      </c>
      <c r="H10" s="2"/>
    </row>
    <row r="11" spans="1:11" x14ac:dyDescent="0.25">
      <c r="A11" s="1">
        <v>239331</v>
      </c>
      <c r="B11" s="16">
        <v>15.9</v>
      </c>
      <c r="C11" s="10">
        <v>13</v>
      </c>
      <c r="D11" s="10"/>
      <c r="E11" s="10">
        <f t="shared" si="0"/>
        <v>13</v>
      </c>
      <c r="F11" s="15">
        <f t="shared" si="1"/>
        <v>28.9</v>
      </c>
      <c r="G11" s="24" t="str">
        <f t="shared" si="2"/>
        <v>3,5</v>
      </c>
      <c r="H11" s="2"/>
    </row>
    <row r="12" spans="1:11" x14ac:dyDescent="0.25">
      <c r="A12" s="1">
        <v>238620</v>
      </c>
      <c r="B12" s="16">
        <v>18.75</v>
      </c>
      <c r="C12" s="10">
        <v>11</v>
      </c>
      <c r="D12" s="10">
        <v>1</v>
      </c>
      <c r="E12" s="10">
        <f t="shared" si="0"/>
        <v>12</v>
      </c>
      <c r="F12" s="15">
        <f t="shared" si="1"/>
        <v>30.75</v>
      </c>
      <c r="G12" s="24" t="str">
        <f t="shared" si="2"/>
        <v>3,5</v>
      </c>
      <c r="H12" s="2"/>
    </row>
    <row r="13" spans="1:11" x14ac:dyDescent="0.25">
      <c r="A13" s="1">
        <v>237435</v>
      </c>
      <c r="B13" s="16">
        <v>18</v>
      </c>
      <c r="C13" s="10">
        <v>12</v>
      </c>
      <c r="D13" s="10"/>
      <c r="E13" s="10">
        <f t="shared" si="0"/>
        <v>12</v>
      </c>
      <c r="F13" s="15">
        <f t="shared" si="1"/>
        <v>30</v>
      </c>
      <c r="G13" s="24" t="str">
        <f t="shared" si="2"/>
        <v>3,5</v>
      </c>
      <c r="H13" s="2"/>
    </row>
    <row r="14" spans="1:11" x14ac:dyDescent="0.25">
      <c r="A14" s="1">
        <v>237283</v>
      </c>
      <c r="B14" s="16">
        <v>15.25</v>
      </c>
      <c r="C14" s="10">
        <v>18</v>
      </c>
      <c r="D14" s="10"/>
      <c r="E14" s="10">
        <f t="shared" si="0"/>
        <v>18</v>
      </c>
      <c r="F14" s="15">
        <f t="shared" si="1"/>
        <v>33.25</v>
      </c>
      <c r="G14" s="24" t="str">
        <f t="shared" si="2"/>
        <v>4,0</v>
      </c>
      <c r="H14" s="2"/>
    </row>
    <row r="15" spans="1:11" x14ac:dyDescent="0.25">
      <c r="A15" s="1">
        <v>237036</v>
      </c>
      <c r="B15" s="16">
        <v>19</v>
      </c>
      <c r="C15" s="10">
        <v>16</v>
      </c>
      <c r="D15" s="10"/>
      <c r="E15" s="10">
        <f t="shared" si="0"/>
        <v>16</v>
      </c>
      <c r="F15" s="15">
        <f t="shared" si="1"/>
        <v>35</v>
      </c>
      <c r="G15" s="24" t="str">
        <f t="shared" si="2"/>
        <v>4,5</v>
      </c>
      <c r="H15" s="2"/>
    </row>
    <row r="16" spans="1:11" x14ac:dyDescent="0.25">
      <c r="A16" s="1">
        <v>237398</v>
      </c>
      <c r="B16" s="16">
        <v>19</v>
      </c>
      <c r="C16" s="10">
        <v>12</v>
      </c>
      <c r="D16" s="10"/>
      <c r="E16" s="10">
        <f t="shared" si="0"/>
        <v>12</v>
      </c>
      <c r="F16" s="15">
        <f t="shared" si="1"/>
        <v>31</v>
      </c>
      <c r="G16" s="24" t="str">
        <f t="shared" si="2"/>
        <v>4,0</v>
      </c>
      <c r="H16" s="2"/>
    </row>
    <row r="17" spans="1:8" x14ac:dyDescent="0.25">
      <c r="A17" s="1">
        <v>236132</v>
      </c>
      <c r="B17" s="16">
        <v>14.6</v>
      </c>
      <c r="C17" s="10">
        <v>11</v>
      </c>
      <c r="D17" s="10"/>
      <c r="E17" s="10">
        <f t="shared" si="0"/>
        <v>11</v>
      </c>
      <c r="F17" s="15">
        <f t="shared" si="1"/>
        <v>25.6</v>
      </c>
      <c r="G17" s="24" t="str">
        <f t="shared" si="2"/>
        <v>3,0</v>
      </c>
      <c r="H17" s="2"/>
    </row>
    <row r="18" spans="1:8" x14ac:dyDescent="0.25">
      <c r="A18" s="1">
        <v>237001</v>
      </c>
      <c r="B18" s="16">
        <v>17</v>
      </c>
      <c r="C18" s="10">
        <v>16</v>
      </c>
      <c r="D18" s="10"/>
      <c r="E18" s="10">
        <f t="shared" si="0"/>
        <v>16</v>
      </c>
      <c r="F18" s="15">
        <f t="shared" si="1"/>
        <v>33</v>
      </c>
      <c r="G18" s="24" t="str">
        <f t="shared" si="2"/>
        <v>4,0</v>
      </c>
      <c r="H18" s="2"/>
    </row>
    <row r="19" spans="1:8" x14ac:dyDescent="0.25">
      <c r="A19" s="1">
        <v>236682</v>
      </c>
      <c r="B19" s="16">
        <v>16.5</v>
      </c>
      <c r="C19" s="10">
        <v>10</v>
      </c>
      <c r="D19" s="10"/>
      <c r="E19" s="10">
        <f t="shared" si="0"/>
        <v>10</v>
      </c>
      <c r="F19" s="15">
        <f t="shared" si="1"/>
        <v>26.5</v>
      </c>
      <c r="G19" s="24" t="str">
        <f t="shared" si="2"/>
        <v>3,0</v>
      </c>
      <c r="H19" s="2"/>
    </row>
    <row r="20" spans="1:8" s="6" customFormat="1" x14ac:dyDescent="0.25">
      <c r="A20" s="5">
        <v>218403</v>
      </c>
      <c r="B20" s="17">
        <v>0</v>
      </c>
      <c r="C20" s="11">
        <v>0</v>
      </c>
      <c r="D20" s="11"/>
      <c r="E20" s="10">
        <f t="shared" si="0"/>
        <v>0</v>
      </c>
      <c r="F20" s="15">
        <f t="shared" si="1"/>
        <v>0</v>
      </c>
      <c r="G20" s="24" t="str">
        <f t="shared" si="2"/>
        <v>2,0</v>
      </c>
      <c r="H20" s="10" t="s">
        <v>7</v>
      </c>
    </row>
    <row r="21" spans="1:8" x14ac:dyDescent="0.25">
      <c r="A21" s="1">
        <v>238468</v>
      </c>
      <c r="B21" s="16">
        <v>16.05</v>
      </c>
      <c r="C21" s="10">
        <v>15</v>
      </c>
      <c r="D21" s="10"/>
      <c r="E21" s="10">
        <f t="shared" si="0"/>
        <v>15</v>
      </c>
      <c r="F21" s="15">
        <f t="shared" si="1"/>
        <v>31.05</v>
      </c>
      <c r="G21" s="24" t="str">
        <f t="shared" si="2"/>
        <v>4,0</v>
      </c>
      <c r="H21" s="2"/>
    </row>
    <row r="22" spans="1:8" x14ac:dyDescent="0.25">
      <c r="A22" s="1">
        <v>236554</v>
      </c>
      <c r="B22" s="16">
        <v>14</v>
      </c>
      <c r="C22" s="10">
        <v>0</v>
      </c>
      <c r="D22" s="10"/>
      <c r="E22" s="10">
        <f>SUM(C22:D22)</f>
        <v>0</v>
      </c>
      <c r="F22" s="15">
        <f t="shared" si="1"/>
        <v>14</v>
      </c>
      <c r="G22" s="24" t="str">
        <f t="shared" si="2"/>
        <v>2,0</v>
      </c>
      <c r="H22" s="10" t="s">
        <v>7</v>
      </c>
    </row>
    <row r="23" spans="1:8" x14ac:dyDescent="0.25">
      <c r="A23" s="1">
        <v>238022</v>
      </c>
      <c r="B23" s="16">
        <v>17.25</v>
      </c>
      <c r="C23" s="10">
        <v>15</v>
      </c>
      <c r="D23" s="10"/>
      <c r="E23" s="10">
        <f t="shared" ref="E23:E56" si="3">SUM(C23:D23)</f>
        <v>15</v>
      </c>
      <c r="F23" s="15">
        <f t="shared" ref="F23:F56" si="4">SUM(E23,B23)</f>
        <v>32.25</v>
      </c>
      <c r="G23" s="24" t="str">
        <f t="shared" si="2"/>
        <v>4,0</v>
      </c>
      <c r="H23" s="2"/>
    </row>
    <row r="24" spans="1:8" x14ac:dyDescent="0.25">
      <c r="A24" s="1">
        <v>236332</v>
      </c>
      <c r="B24" s="16">
        <v>17.5</v>
      </c>
      <c r="C24" s="10">
        <v>17</v>
      </c>
      <c r="D24" s="10"/>
      <c r="E24" s="10">
        <f t="shared" si="3"/>
        <v>17</v>
      </c>
      <c r="F24" s="15">
        <f t="shared" si="4"/>
        <v>34.5</v>
      </c>
      <c r="G24" s="24" t="str">
        <f t="shared" si="2"/>
        <v>4,5</v>
      </c>
      <c r="H24" s="2"/>
    </row>
    <row r="25" spans="1:8" x14ac:dyDescent="0.25">
      <c r="A25" s="1">
        <v>225771</v>
      </c>
      <c r="B25" s="16">
        <v>17.75</v>
      </c>
      <c r="C25" s="10">
        <v>15</v>
      </c>
      <c r="D25" s="10"/>
      <c r="E25" s="10">
        <f t="shared" si="3"/>
        <v>15</v>
      </c>
      <c r="F25" s="15">
        <f t="shared" si="4"/>
        <v>32.75</v>
      </c>
      <c r="G25" s="24" t="str">
        <f t="shared" si="2"/>
        <v>4,0</v>
      </c>
      <c r="H25" s="2"/>
    </row>
    <row r="26" spans="1:8" x14ac:dyDescent="0.25">
      <c r="A26" s="1">
        <v>238305</v>
      </c>
      <c r="B26" s="16">
        <v>17.3</v>
      </c>
      <c r="C26" s="10">
        <v>16</v>
      </c>
      <c r="D26" s="10"/>
      <c r="E26" s="10">
        <f t="shared" si="3"/>
        <v>16</v>
      </c>
      <c r="F26" s="15">
        <f t="shared" si="4"/>
        <v>33.299999999999997</v>
      </c>
      <c r="G26" s="24" t="str">
        <f t="shared" si="2"/>
        <v>4,0</v>
      </c>
      <c r="H26" s="2"/>
    </row>
    <row r="27" spans="1:8" x14ac:dyDescent="0.25">
      <c r="A27" s="1">
        <v>238076</v>
      </c>
      <c r="B27" s="16">
        <v>15.6</v>
      </c>
      <c r="C27" s="10">
        <v>13</v>
      </c>
      <c r="D27" s="10"/>
      <c r="E27" s="10">
        <f t="shared" si="3"/>
        <v>13</v>
      </c>
      <c r="F27" s="15">
        <f t="shared" si="4"/>
        <v>28.6</v>
      </c>
      <c r="G27" s="24" t="str">
        <f t="shared" si="2"/>
        <v>3,5</v>
      </c>
      <c r="H27" s="2"/>
    </row>
    <row r="28" spans="1:8" x14ac:dyDescent="0.25">
      <c r="A28" s="1">
        <v>236922</v>
      </c>
      <c r="B28" s="16">
        <v>18.350000000000001</v>
      </c>
      <c r="C28" s="10">
        <v>11</v>
      </c>
      <c r="D28" s="10"/>
      <c r="E28" s="10">
        <f t="shared" si="3"/>
        <v>11</v>
      </c>
      <c r="F28" s="15">
        <f t="shared" si="4"/>
        <v>29.35</v>
      </c>
      <c r="G28" s="24" t="str">
        <f t="shared" si="2"/>
        <v>3,5</v>
      </c>
      <c r="H28" s="2"/>
    </row>
    <row r="29" spans="1:8" x14ac:dyDescent="0.25">
      <c r="A29" s="1">
        <v>237745</v>
      </c>
      <c r="B29" s="16">
        <v>0</v>
      </c>
      <c r="C29" s="10">
        <v>10</v>
      </c>
      <c r="D29" s="10"/>
      <c r="E29" s="10">
        <f t="shared" si="3"/>
        <v>10</v>
      </c>
      <c r="F29" s="15">
        <f t="shared" si="4"/>
        <v>10</v>
      </c>
      <c r="G29" s="24" t="str">
        <f t="shared" si="2"/>
        <v>2,0</v>
      </c>
      <c r="H29" s="2"/>
    </row>
    <row r="30" spans="1:8" x14ac:dyDescent="0.25">
      <c r="A30" s="1">
        <v>239273</v>
      </c>
      <c r="B30" s="16">
        <v>16.25</v>
      </c>
      <c r="C30" s="10">
        <v>14</v>
      </c>
      <c r="D30" s="10"/>
      <c r="E30" s="10">
        <f t="shared" si="3"/>
        <v>14</v>
      </c>
      <c r="F30" s="15">
        <f t="shared" si="4"/>
        <v>30.25</v>
      </c>
      <c r="G30" s="24" t="str">
        <f t="shared" si="2"/>
        <v>3,5</v>
      </c>
      <c r="H30" s="2"/>
    </row>
    <row r="31" spans="1:8" x14ac:dyDescent="0.25">
      <c r="A31" s="1">
        <v>237027</v>
      </c>
      <c r="B31" s="16">
        <v>18.25</v>
      </c>
      <c r="C31" s="10">
        <v>15</v>
      </c>
      <c r="D31" s="10"/>
      <c r="E31" s="10">
        <f t="shared" si="3"/>
        <v>15</v>
      </c>
      <c r="F31" s="15">
        <f t="shared" si="4"/>
        <v>33.25</v>
      </c>
      <c r="G31" s="24" t="str">
        <f t="shared" si="2"/>
        <v>4,0</v>
      </c>
      <c r="H31" s="2"/>
    </row>
    <row r="32" spans="1:8" x14ac:dyDescent="0.25">
      <c r="A32" s="1">
        <v>237563</v>
      </c>
      <c r="B32" s="16">
        <v>19.25</v>
      </c>
      <c r="C32" s="10">
        <v>15</v>
      </c>
      <c r="D32" s="10"/>
      <c r="E32" s="10">
        <f t="shared" si="3"/>
        <v>15</v>
      </c>
      <c r="F32" s="15">
        <f t="shared" si="4"/>
        <v>34.25</v>
      </c>
      <c r="G32" s="24" t="str">
        <f t="shared" si="2"/>
        <v>4,5</v>
      </c>
      <c r="H32" s="2"/>
    </row>
    <row r="33" spans="1:8" x14ac:dyDescent="0.25">
      <c r="A33" s="1">
        <v>236241</v>
      </c>
      <c r="B33" s="16">
        <v>20</v>
      </c>
      <c r="C33" s="10">
        <v>17</v>
      </c>
      <c r="D33" s="10"/>
      <c r="E33" s="10">
        <f t="shared" si="3"/>
        <v>17</v>
      </c>
      <c r="F33" s="15">
        <f t="shared" si="4"/>
        <v>37</v>
      </c>
      <c r="G33" s="24" t="str">
        <f t="shared" si="2"/>
        <v>5,0</v>
      </c>
      <c r="H33" s="2"/>
    </row>
    <row r="34" spans="1:8" x14ac:dyDescent="0.25">
      <c r="A34" s="1">
        <v>238471</v>
      </c>
      <c r="B34" s="16">
        <v>12.074999999999999</v>
      </c>
      <c r="C34" s="10">
        <v>7</v>
      </c>
      <c r="D34" s="10"/>
      <c r="E34" s="10">
        <f t="shared" si="3"/>
        <v>7</v>
      </c>
      <c r="F34" s="15">
        <f t="shared" si="4"/>
        <v>19.074999999999999</v>
      </c>
      <c r="G34" s="24" t="str">
        <f t="shared" si="2"/>
        <v>2,0</v>
      </c>
      <c r="H34" s="2"/>
    </row>
    <row r="35" spans="1:8" x14ac:dyDescent="0.25">
      <c r="A35" s="1">
        <v>230485</v>
      </c>
      <c r="B35" s="16">
        <v>15.225</v>
      </c>
      <c r="C35" s="10">
        <v>14</v>
      </c>
      <c r="D35" s="10"/>
      <c r="E35" s="10">
        <f t="shared" si="3"/>
        <v>14</v>
      </c>
      <c r="F35" s="15">
        <f t="shared" si="4"/>
        <v>29.225000000000001</v>
      </c>
      <c r="G35" s="24" t="str">
        <f t="shared" si="2"/>
        <v>3,5</v>
      </c>
      <c r="H35" s="2"/>
    </row>
    <row r="36" spans="1:8" x14ac:dyDescent="0.25">
      <c r="A36" s="1">
        <v>239334</v>
      </c>
      <c r="B36" s="16">
        <v>18</v>
      </c>
      <c r="C36" s="10">
        <v>17</v>
      </c>
      <c r="D36" s="10"/>
      <c r="E36" s="10">
        <f t="shared" si="3"/>
        <v>17</v>
      </c>
      <c r="F36" s="15">
        <f t="shared" si="4"/>
        <v>35</v>
      </c>
      <c r="G36" s="24" t="str">
        <f t="shared" si="2"/>
        <v>4,5</v>
      </c>
      <c r="H36" s="2"/>
    </row>
    <row r="37" spans="1:8" x14ac:dyDescent="0.25">
      <c r="A37" s="1">
        <v>238296</v>
      </c>
      <c r="B37" s="16">
        <v>18.75</v>
      </c>
      <c r="C37" s="10">
        <v>16</v>
      </c>
      <c r="D37" s="10"/>
      <c r="E37" s="10">
        <f t="shared" si="3"/>
        <v>16</v>
      </c>
      <c r="F37" s="15">
        <f t="shared" si="4"/>
        <v>34.75</v>
      </c>
      <c r="G37" s="24" t="str">
        <f t="shared" si="2"/>
        <v>4,5</v>
      </c>
      <c r="H37" s="2"/>
    </row>
    <row r="38" spans="1:8" x14ac:dyDescent="0.25">
      <c r="A38" s="1">
        <v>236932</v>
      </c>
      <c r="B38" s="16">
        <v>0</v>
      </c>
      <c r="C38" s="10">
        <v>12</v>
      </c>
      <c r="D38" s="10"/>
      <c r="E38" s="10">
        <f t="shared" si="3"/>
        <v>12</v>
      </c>
      <c r="F38" s="15">
        <f t="shared" si="4"/>
        <v>12</v>
      </c>
      <c r="G38" s="24" t="str">
        <f t="shared" si="2"/>
        <v>2,0</v>
      </c>
      <c r="H38" s="2"/>
    </row>
    <row r="39" spans="1:8" x14ac:dyDescent="0.25">
      <c r="A39" s="1">
        <v>236409</v>
      </c>
      <c r="B39" s="16">
        <v>19.5</v>
      </c>
      <c r="C39" s="10">
        <v>14</v>
      </c>
      <c r="D39" s="10">
        <v>3</v>
      </c>
      <c r="E39" s="10">
        <f t="shared" si="3"/>
        <v>17</v>
      </c>
      <c r="F39" s="15">
        <f t="shared" si="4"/>
        <v>36.5</v>
      </c>
      <c r="G39" s="24" t="str">
        <f t="shared" si="2"/>
        <v>4,5</v>
      </c>
      <c r="H39" s="2"/>
    </row>
    <row r="40" spans="1:8" x14ac:dyDescent="0.25">
      <c r="A40" s="1">
        <v>236097</v>
      </c>
      <c r="B40" s="16">
        <v>19.25</v>
      </c>
      <c r="C40" s="10">
        <v>14</v>
      </c>
      <c r="D40" s="10"/>
      <c r="E40" s="10">
        <f t="shared" si="3"/>
        <v>14</v>
      </c>
      <c r="F40" s="15">
        <f t="shared" si="4"/>
        <v>33.25</v>
      </c>
      <c r="G40" s="24" t="str">
        <f t="shared" si="2"/>
        <v>4,0</v>
      </c>
      <c r="H40" s="2"/>
    </row>
    <row r="41" spans="1:8" x14ac:dyDescent="0.25">
      <c r="A41" s="1">
        <v>236934</v>
      </c>
      <c r="B41" s="16">
        <v>17.5</v>
      </c>
      <c r="C41" s="10">
        <v>19</v>
      </c>
      <c r="D41" s="10"/>
      <c r="E41" s="10">
        <f t="shared" si="3"/>
        <v>19</v>
      </c>
      <c r="F41" s="15">
        <f t="shared" si="4"/>
        <v>36.5</v>
      </c>
      <c r="G41" s="24" t="str">
        <f t="shared" si="2"/>
        <v>4,5</v>
      </c>
      <c r="H41" s="2"/>
    </row>
    <row r="42" spans="1:8" x14ac:dyDescent="0.25">
      <c r="A42" s="1">
        <v>236468</v>
      </c>
      <c r="B42" s="16">
        <v>17.7</v>
      </c>
      <c r="C42" s="10">
        <v>12</v>
      </c>
      <c r="D42" s="10"/>
      <c r="E42" s="10">
        <f t="shared" si="3"/>
        <v>12</v>
      </c>
      <c r="F42" s="15">
        <f t="shared" si="4"/>
        <v>29.7</v>
      </c>
      <c r="G42" s="24" t="str">
        <f t="shared" si="2"/>
        <v>3,5</v>
      </c>
      <c r="H42" s="2"/>
    </row>
    <row r="43" spans="1:8" x14ac:dyDescent="0.25">
      <c r="A43" s="1">
        <v>238448</v>
      </c>
      <c r="B43" s="16">
        <v>16.75</v>
      </c>
      <c r="C43" s="10">
        <v>14</v>
      </c>
      <c r="D43" s="10">
        <v>1</v>
      </c>
      <c r="E43" s="10">
        <f t="shared" si="3"/>
        <v>15</v>
      </c>
      <c r="F43" s="15">
        <f t="shared" si="4"/>
        <v>31.75</v>
      </c>
      <c r="G43" s="24" t="str">
        <f t="shared" si="2"/>
        <v>4,0</v>
      </c>
      <c r="H43" s="2"/>
    </row>
    <row r="44" spans="1:8" x14ac:dyDescent="0.25">
      <c r="A44" s="1">
        <v>236102</v>
      </c>
      <c r="B44" s="16">
        <v>15.35</v>
      </c>
      <c r="C44" s="10">
        <v>7</v>
      </c>
      <c r="D44" s="10"/>
      <c r="E44" s="10">
        <f t="shared" si="3"/>
        <v>7</v>
      </c>
      <c r="F44" s="15">
        <f t="shared" ref="F44" si="5">SUM(E44,B44)</f>
        <v>22.35</v>
      </c>
      <c r="G44" s="24" t="str">
        <f t="shared" si="2"/>
        <v>2,0</v>
      </c>
      <c r="H44" s="2"/>
    </row>
    <row r="45" spans="1:8" x14ac:dyDescent="0.25">
      <c r="A45" s="1">
        <v>237149</v>
      </c>
      <c r="B45" s="16">
        <v>15.074999999999999</v>
      </c>
      <c r="C45" s="10">
        <v>13</v>
      </c>
      <c r="D45" s="10"/>
      <c r="E45" s="10">
        <f t="shared" si="3"/>
        <v>13</v>
      </c>
      <c r="F45" s="15">
        <f t="shared" si="4"/>
        <v>28.074999999999999</v>
      </c>
      <c r="G45" s="24" t="str">
        <f t="shared" si="2"/>
        <v>3,5</v>
      </c>
      <c r="H45" s="2"/>
    </row>
    <row r="46" spans="1:8" x14ac:dyDescent="0.25">
      <c r="A46" s="1">
        <v>236276</v>
      </c>
      <c r="B46" s="16">
        <v>15.6</v>
      </c>
      <c r="C46" s="10">
        <v>6</v>
      </c>
      <c r="D46" s="10"/>
      <c r="E46" s="10">
        <f t="shared" si="3"/>
        <v>6</v>
      </c>
      <c r="F46" s="15">
        <f t="shared" si="4"/>
        <v>21.6</v>
      </c>
      <c r="G46" s="24" t="str">
        <f t="shared" si="2"/>
        <v>2,0</v>
      </c>
      <c r="H46" s="2"/>
    </row>
    <row r="47" spans="1:8" x14ac:dyDescent="0.25">
      <c r="A47" s="1">
        <v>237056</v>
      </c>
      <c r="B47" s="16">
        <v>0</v>
      </c>
      <c r="C47" s="10">
        <v>7</v>
      </c>
      <c r="D47" s="10"/>
      <c r="E47" s="10">
        <f t="shared" si="3"/>
        <v>7</v>
      </c>
      <c r="F47" s="15">
        <f t="shared" si="4"/>
        <v>7</v>
      </c>
      <c r="G47" s="24" t="str">
        <f t="shared" si="2"/>
        <v>2,0</v>
      </c>
      <c r="H47" s="2"/>
    </row>
    <row r="48" spans="1:8" x14ac:dyDescent="0.25">
      <c r="A48" s="1">
        <v>236337</v>
      </c>
      <c r="B48" s="16">
        <v>17.05</v>
      </c>
      <c r="C48" s="10">
        <v>15</v>
      </c>
      <c r="D48" s="10"/>
      <c r="E48" s="10">
        <f t="shared" si="3"/>
        <v>15</v>
      </c>
      <c r="F48" s="15">
        <f t="shared" si="4"/>
        <v>32.049999999999997</v>
      </c>
      <c r="G48" s="24" t="str">
        <f t="shared" si="2"/>
        <v>4,0</v>
      </c>
      <c r="H48" s="2"/>
    </row>
    <row r="49" spans="1:8" x14ac:dyDescent="0.25">
      <c r="A49" s="1">
        <v>226816</v>
      </c>
      <c r="B49" s="16">
        <v>15</v>
      </c>
      <c r="C49" s="10">
        <v>11</v>
      </c>
      <c r="D49" s="10"/>
      <c r="E49" s="10">
        <f t="shared" si="3"/>
        <v>11</v>
      </c>
      <c r="F49" s="15">
        <f t="shared" si="4"/>
        <v>26</v>
      </c>
      <c r="G49" s="24" t="str">
        <f t="shared" si="2"/>
        <v>3,0</v>
      </c>
      <c r="H49" s="2"/>
    </row>
    <row r="50" spans="1:8" x14ac:dyDescent="0.25">
      <c r="A50" s="1">
        <v>236425</v>
      </c>
      <c r="B50" s="16">
        <v>19.399999999999999</v>
      </c>
      <c r="C50" s="10">
        <v>19</v>
      </c>
      <c r="D50" s="10"/>
      <c r="E50" s="10">
        <f t="shared" si="3"/>
        <v>19</v>
      </c>
      <c r="F50" s="15">
        <f t="shared" si="4"/>
        <v>38.4</v>
      </c>
      <c r="G50" s="24" t="str">
        <f t="shared" si="2"/>
        <v>5,0</v>
      </c>
      <c r="H50" s="2"/>
    </row>
    <row r="51" spans="1:8" x14ac:dyDescent="0.25">
      <c r="A51" s="1">
        <v>237306</v>
      </c>
      <c r="B51" s="16">
        <v>15.25</v>
      </c>
      <c r="C51" s="10">
        <v>12</v>
      </c>
      <c r="D51" s="10"/>
      <c r="E51" s="10">
        <f t="shared" si="3"/>
        <v>12</v>
      </c>
      <c r="F51" s="15">
        <f t="shared" si="4"/>
        <v>27.25</v>
      </c>
      <c r="G51" s="24" t="str">
        <f t="shared" si="2"/>
        <v>3,0</v>
      </c>
      <c r="H51" s="2"/>
    </row>
    <row r="52" spans="1:8" x14ac:dyDescent="0.25">
      <c r="A52" s="1">
        <v>237857</v>
      </c>
      <c r="B52" s="16">
        <v>18.899999999999999</v>
      </c>
      <c r="C52" s="10">
        <v>16</v>
      </c>
      <c r="D52" s="10">
        <v>1</v>
      </c>
      <c r="E52" s="10">
        <f t="shared" si="3"/>
        <v>17</v>
      </c>
      <c r="F52" s="15">
        <f t="shared" si="4"/>
        <v>35.9</v>
      </c>
      <c r="G52" s="24" t="str">
        <f t="shared" si="2"/>
        <v>4,5</v>
      </c>
      <c r="H52" s="2"/>
    </row>
    <row r="53" spans="1:8" x14ac:dyDescent="0.25">
      <c r="A53" s="1">
        <v>236983</v>
      </c>
      <c r="B53" s="16">
        <v>0</v>
      </c>
      <c r="C53" s="10">
        <v>13</v>
      </c>
      <c r="D53" s="10">
        <v>1</v>
      </c>
      <c r="E53" s="10">
        <f t="shared" si="3"/>
        <v>14</v>
      </c>
      <c r="F53" s="15">
        <f t="shared" si="4"/>
        <v>14</v>
      </c>
      <c r="G53" s="24" t="str">
        <f t="shared" si="2"/>
        <v>2,0</v>
      </c>
      <c r="H53" s="2"/>
    </row>
    <row r="54" spans="1:8" x14ac:dyDescent="0.25">
      <c r="A54" s="1">
        <v>236396</v>
      </c>
      <c r="B54" s="16">
        <v>13.4</v>
      </c>
      <c r="C54" s="10">
        <v>14</v>
      </c>
      <c r="D54" s="10"/>
      <c r="E54" s="10">
        <f t="shared" si="3"/>
        <v>14</v>
      </c>
      <c r="F54" s="15">
        <f t="shared" si="4"/>
        <v>27.4</v>
      </c>
      <c r="G54" s="24" t="str">
        <f t="shared" si="2"/>
        <v>3,0</v>
      </c>
      <c r="H54" s="2"/>
    </row>
    <row r="55" spans="1:8" x14ac:dyDescent="0.25">
      <c r="A55" s="1">
        <v>236400</v>
      </c>
      <c r="B55" s="16">
        <v>19</v>
      </c>
      <c r="C55" s="10">
        <v>19</v>
      </c>
      <c r="D55" s="10"/>
      <c r="E55" s="10">
        <f t="shared" si="3"/>
        <v>19</v>
      </c>
      <c r="F55" s="15">
        <f t="shared" si="4"/>
        <v>38</v>
      </c>
      <c r="G55" s="24" t="str">
        <f t="shared" si="2"/>
        <v>5,0</v>
      </c>
      <c r="H55" s="2"/>
    </row>
    <row r="56" spans="1:8" x14ac:dyDescent="0.25">
      <c r="A56" s="1">
        <v>236858</v>
      </c>
      <c r="B56" s="16">
        <v>18.5</v>
      </c>
      <c r="C56" s="10">
        <v>19</v>
      </c>
      <c r="D56" s="10"/>
      <c r="E56" s="10">
        <f t="shared" si="3"/>
        <v>19</v>
      </c>
      <c r="F56" s="15">
        <f t="shared" si="4"/>
        <v>37.5</v>
      </c>
      <c r="G56" s="24" t="str">
        <f t="shared" si="2"/>
        <v>5,0</v>
      </c>
      <c r="H56" s="2"/>
    </row>
  </sheetData>
  <mergeCells count="1">
    <mergeCell ref="I1:J1"/>
  </mergeCells>
  <conditionalFormatting sqref="G2:G22">
    <cfRule type="containsText" dxfId="5" priority="4" operator="containsText" text="2,0">
      <formula>NOT(ISERROR(SEARCH("2,0",G2)))</formula>
    </cfRule>
    <cfRule type="cellIs" dxfId="4" priority="5" operator="equal">
      <formula>"""2,0"""</formula>
    </cfRule>
    <cfRule type="cellIs" dxfId="3" priority="6" operator="equal">
      <formula>2</formula>
    </cfRule>
  </conditionalFormatting>
  <conditionalFormatting sqref="G23:G56">
    <cfRule type="containsText" dxfId="2" priority="1" operator="containsText" text="2,0">
      <formula>NOT(ISERROR(SEARCH("2,0",G23)))</formula>
    </cfRule>
    <cfRule type="cellIs" dxfId="1" priority="2" operator="equal">
      <formula>"""2,0"""</formula>
    </cfRule>
    <cfRule type="cellIs" dxfId="0" priority="3" operator="equal">
      <formula>2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Grupa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brzezicj</dc:creator>
  <cp:lastModifiedBy>Mateusz Tomal</cp:lastModifiedBy>
  <dcterms:created xsi:type="dcterms:W3CDTF">2015-06-05T18:17:20Z</dcterms:created>
  <dcterms:modified xsi:type="dcterms:W3CDTF">2025-06-11T11:26:54Z</dcterms:modified>
</cp:coreProperties>
</file>