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t\Documents\!Dydaktyka\!GRUPY_WYNIKI\Sem. zimowy 2023_2024\"/>
    </mc:Choice>
  </mc:AlternateContent>
  <xr:revisionPtr revIDLastSave="0" documentId="13_ncr:1_{342FD31A-0086-461C-AB82-7366D9CF8E20}" xr6:coauthVersionLast="47" xr6:coauthVersionMax="47" xr10:uidLastSave="{00000000-0000-0000-0000-000000000000}"/>
  <bookViews>
    <workbookView xWindow="-108" yWindow="-108" windowWidth="23256" windowHeight="12456" activeTab="1" xr2:uid="{D24C3198-9902-4E56-9826-42051C249BC7}"/>
  </bookViews>
  <sheets>
    <sheet name="ZZZPN1-1111" sheetId="8" r:id="rId1"/>
    <sheet name=" ZZZPN1-1112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8" l="1"/>
  <c r="I22" i="9" l="1"/>
  <c r="F4" i="9"/>
  <c r="I4" i="9" s="1"/>
  <c r="F5" i="9"/>
  <c r="F6" i="9"/>
  <c r="F7" i="9"/>
  <c r="I7" i="9" s="1"/>
  <c r="F8" i="9"/>
  <c r="F9" i="9"/>
  <c r="I9" i="9" s="1"/>
  <c r="F11" i="9"/>
  <c r="F12" i="9"/>
  <c r="I12" i="9" s="1"/>
  <c r="F13" i="9"/>
  <c r="I13" i="9" s="1"/>
  <c r="F15" i="9"/>
  <c r="I15" i="9" s="1"/>
  <c r="F16" i="9"/>
  <c r="I16" i="9" s="1"/>
  <c r="F17" i="9"/>
  <c r="F19" i="9"/>
  <c r="F20" i="9"/>
  <c r="F22" i="9"/>
  <c r="F23" i="9"/>
  <c r="F24" i="9"/>
  <c r="I24" i="9" s="1"/>
  <c r="F26" i="9"/>
  <c r="I26" i="9" s="1"/>
  <c r="F27" i="9"/>
  <c r="F28" i="9"/>
  <c r="I28" i="9" s="1"/>
  <c r="F3" i="9"/>
  <c r="I3" i="9" s="1"/>
  <c r="F5" i="8"/>
  <c r="I5" i="8" s="1"/>
  <c r="F6" i="8"/>
  <c r="I6" i="8" s="1"/>
  <c r="F7" i="8"/>
  <c r="I7" i="8" s="1"/>
  <c r="F9" i="8"/>
  <c r="I9" i="8" s="1"/>
  <c r="F10" i="8"/>
  <c r="I10" i="8" s="1"/>
  <c r="F11" i="8"/>
  <c r="I11" i="8" s="1"/>
  <c r="F12" i="8"/>
  <c r="I12" i="8" s="1"/>
  <c r="F13" i="8"/>
  <c r="F15" i="8"/>
  <c r="I15" i="8" s="1"/>
  <c r="F16" i="8"/>
  <c r="I16" i="8" s="1"/>
  <c r="F20" i="8"/>
  <c r="F21" i="8"/>
  <c r="I21" i="8" s="1"/>
  <c r="F22" i="8"/>
  <c r="I22" i="8" s="1"/>
  <c r="F23" i="8"/>
  <c r="I23" i="8" s="1"/>
  <c r="F24" i="8"/>
  <c r="I24" i="8" s="1"/>
  <c r="F25" i="8"/>
  <c r="I25" i="8" s="1"/>
  <c r="F27" i="8"/>
  <c r="I27" i="8" s="1"/>
  <c r="F28" i="8"/>
  <c r="F29" i="8"/>
  <c r="I29" i="8" s="1"/>
  <c r="F30" i="8"/>
  <c r="I30" i="8" s="1"/>
  <c r="F31" i="8"/>
  <c r="F32" i="8"/>
  <c r="F33" i="8"/>
  <c r="I33" i="8" s="1"/>
  <c r="F34" i="8"/>
  <c r="I34" i="8" s="1"/>
  <c r="F35" i="8"/>
  <c r="I35" i="8" s="1"/>
  <c r="F36" i="8"/>
  <c r="I36" i="8" s="1"/>
  <c r="F37" i="8"/>
  <c r="F38" i="8"/>
  <c r="I38" i="8" s="1"/>
  <c r="F39" i="8"/>
  <c r="I39" i="8" s="1"/>
  <c r="F40" i="8"/>
  <c r="I40" i="8" s="1"/>
  <c r="F41" i="8"/>
  <c r="F3" i="8"/>
</calcChain>
</file>

<file path=xl/sharedStrings.xml><?xml version="1.0" encoding="utf-8"?>
<sst xmlns="http://schemas.openxmlformats.org/spreadsheetml/2006/main" count="47" uniqueCount="25">
  <si>
    <t>Lp.</t>
  </si>
  <si>
    <t>Nr albumu</t>
  </si>
  <si>
    <t>Grupa ZZZPN1-1111</t>
  </si>
  <si>
    <t>Grupa ZZZPN1-1112</t>
  </si>
  <si>
    <t>Kolokwium I</t>
  </si>
  <si>
    <t>Kolokwium II</t>
  </si>
  <si>
    <t>Plusy</t>
  </si>
  <si>
    <t>Cw.</t>
  </si>
  <si>
    <t>Cw</t>
  </si>
  <si>
    <t>Egzamin</t>
  </si>
  <si>
    <t>Razem</t>
  </si>
  <si>
    <t>Ocena</t>
  </si>
  <si>
    <t>zw</t>
  </si>
  <si>
    <t>zw.</t>
  </si>
  <si>
    <t>20 pkt.</t>
  </si>
  <si>
    <t>30 pkt.</t>
  </si>
  <si>
    <t>Punkty</t>
  </si>
  <si>
    <t>Oceny</t>
  </si>
  <si>
    <t>50 - 59</t>
  </si>
  <si>
    <t>60 - 69</t>
  </si>
  <si>
    <t>70 - 79</t>
  </si>
  <si>
    <t>80 - 89</t>
  </si>
  <si>
    <t>90 - 100</t>
  </si>
  <si>
    <t>brak zaliczenia ćwiczeń</t>
  </si>
  <si>
    <t>Egz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</si>
</sst>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16" fontId="0" fillId="0" borderId="1" xfId="0" applyNumberFormat="1" applyBorder="1"/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4DAF-4995-4102-BD8C-DC52324A6463}">
  <dimension ref="A1:K48"/>
  <sheetViews>
    <sheetView topLeftCell="A7" workbookViewId="0">
      <selection activeCell="M10" sqref="M10"/>
    </sheetView>
  </sheetViews>
  <sheetFormatPr defaultRowHeight="14.4" x14ac:dyDescent="0.3"/>
  <cols>
    <col min="1" max="1" width="6.109375" customWidth="1"/>
    <col min="2" max="2" width="9.44140625" customWidth="1"/>
    <col min="3" max="3" width="10.77734375" customWidth="1"/>
    <col min="4" max="4" width="11.109375" customWidth="1"/>
    <col min="5" max="5" width="5.21875" customWidth="1"/>
    <col min="6" max="6" width="7.44140625" customWidth="1"/>
    <col min="7" max="8" width="9.109375" customWidth="1"/>
  </cols>
  <sheetData>
    <row r="1" spans="1:11" x14ac:dyDescent="0.3">
      <c r="A1" s="1" t="s">
        <v>2</v>
      </c>
      <c r="C1" t="s">
        <v>14</v>
      </c>
      <c r="D1" t="s">
        <v>14</v>
      </c>
      <c r="G1" t="s">
        <v>15</v>
      </c>
    </row>
    <row r="2" spans="1:11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9</v>
      </c>
      <c r="H2" s="2" t="s">
        <v>24</v>
      </c>
      <c r="I2" s="2" t="s">
        <v>10</v>
      </c>
      <c r="J2" s="2" t="s">
        <v>11</v>
      </c>
    </row>
    <row r="3" spans="1:11" x14ac:dyDescent="0.3">
      <c r="A3" s="2">
        <v>1</v>
      </c>
      <c r="B3" s="2">
        <v>234024</v>
      </c>
      <c r="C3" s="2">
        <v>15</v>
      </c>
      <c r="D3" s="2">
        <v>21</v>
      </c>
      <c r="E3" s="2"/>
      <c r="F3" s="2">
        <f>SUM(C3:E3)</f>
        <v>36</v>
      </c>
      <c r="G3" s="2" t="s">
        <v>13</v>
      </c>
      <c r="H3" s="2"/>
      <c r="I3" s="2"/>
      <c r="J3" s="2">
        <v>3.5</v>
      </c>
    </row>
    <row r="4" spans="1:11" x14ac:dyDescent="0.3">
      <c r="A4" s="2">
        <v>2</v>
      </c>
      <c r="B4" s="2">
        <v>234154</v>
      </c>
      <c r="C4" s="2"/>
      <c r="D4" s="2"/>
      <c r="E4" s="2"/>
      <c r="F4" s="2"/>
      <c r="G4" s="2"/>
      <c r="H4" s="2"/>
      <c r="I4" s="2"/>
      <c r="J4" s="2"/>
    </row>
    <row r="5" spans="1:11" x14ac:dyDescent="0.3">
      <c r="A5" s="2">
        <v>3</v>
      </c>
      <c r="B5" s="2">
        <v>228724</v>
      </c>
      <c r="C5" s="2">
        <v>3</v>
      </c>
      <c r="D5" s="2">
        <v>15</v>
      </c>
      <c r="E5" s="2"/>
      <c r="F5" s="2">
        <f t="shared" ref="F5:F41" si="0">SUM(C5:E5)</f>
        <v>18</v>
      </c>
      <c r="G5" s="2">
        <v>26</v>
      </c>
      <c r="H5" s="2"/>
      <c r="I5" s="2">
        <f>F5+G5*2</f>
        <v>70</v>
      </c>
      <c r="J5" s="2">
        <v>3.5</v>
      </c>
      <c r="K5" t="s">
        <v>23</v>
      </c>
    </row>
    <row r="6" spans="1:11" x14ac:dyDescent="0.3">
      <c r="A6" s="2">
        <v>4</v>
      </c>
      <c r="B6" s="2">
        <v>234215</v>
      </c>
      <c r="C6" s="2">
        <v>7.5</v>
      </c>
      <c r="D6" s="2">
        <v>15</v>
      </c>
      <c r="E6" s="2"/>
      <c r="F6" s="2">
        <f t="shared" si="0"/>
        <v>22.5</v>
      </c>
      <c r="G6" s="2">
        <v>27</v>
      </c>
      <c r="H6" s="2"/>
      <c r="I6" s="2">
        <f t="shared" ref="I6:I40" si="1">F6+G6*2</f>
        <v>76.5</v>
      </c>
      <c r="J6" s="2">
        <v>4</v>
      </c>
    </row>
    <row r="7" spans="1:11" x14ac:dyDescent="0.3">
      <c r="A7" s="2">
        <v>5</v>
      </c>
      <c r="B7" s="2">
        <v>233944</v>
      </c>
      <c r="C7" s="2">
        <v>11</v>
      </c>
      <c r="D7" s="2">
        <v>12</v>
      </c>
      <c r="E7" s="2">
        <v>2</v>
      </c>
      <c r="F7" s="2">
        <f t="shared" si="0"/>
        <v>25</v>
      </c>
      <c r="G7" s="2">
        <v>27</v>
      </c>
      <c r="H7" s="2"/>
      <c r="I7" s="2">
        <f t="shared" si="1"/>
        <v>79</v>
      </c>
      <c r="J7" s="2">
        <v>4</v>
      </c>
    </row>
    <row r="8" spans="1:11" x14ac:dyDescent="0.3">
      <c r="A8" s="2">
        <v>6</v>
      </c>
      <c r="B8" s="2">
        <v>234252</v>
      </c>
      <c r="C8" s="2"/>
      <c r="D8" s="2"/>
      <c r="E8" s="2"/>
      <c r="F8" s="2"/>
      <c r="G8" s="2"/>
      <c r="H8" s="2"/>
      <c r="I8" s="2"/>
      <c r="J8" s="2"/>
    </row>
    <row r="9" spans="1:11" x14ac:dyDescent="0.3">
      <c r="A9" s="2">
        <v>7</v>
      </c>
      <c r="B9" s="2">
        <v>233765</v>
      </c>
      <c r="C9" s="2">
        <v>10</v>
      </c>
      <c r="D9" s="2">
        <v>7</v>
      </c>
      <c r="E9" s="2"/>
      <c r="F9" s="2">
        <f t="shared" si="0"/>
        <v>17</v>
      </c>
      <c r="G9" s="2">
        <v>25</v>
      </c>
      <c r="H9" s="2"/>
      <c r="I9" s="2">
        <f t="shared" si="1"/>
        <v>67</v>
      </c>
      <c r="J9" s="2">
        <v>3</v>
      </c>
      <c r="K9" t="s">
        <v>23</v>
      </c>
    </row>
    <row r="10" spans="1:11" x14ac:dyDescent="0.3">
      <c r="A10" s="2">
        <v>8</v>
      </c>
      <c r="B10" s="2">
        <v>234547</v>
      </c>
      <c r="C10" s="2">
        <v>7</v>
      </c>
      <c r="D10" s="2">
        <v>11</v>
      </c>
      <c r="E10" s="2">
        <v>1</v>
      </c>
      <c r="F10" s="2">
        <f t="shared" si="0"/>
        <v>19</v>
      </c>
      <c r="G10" s="2">
        <v>19</v>
      </c>
      <c r="H10" s="2"/>
      <c r="I10" s="2">
        <f t="shared" si="1"/>
        <v>57</v>
      </c>
      <c r="J10" s="2">
        <v>3</v>
      </c>
    </row>
    <row r="11" spans="1:11" x14ac:dyDescent="0.3">
      <c r="A11" s="2">
        <v>9</v>
      </c>
      <c r="B11" s="2">
        <v>233891</v>
      </c>
      <c r="C11" s="2">
        <v>10.5</v>
      </c>
      <c r="D11" s="2">
        <v>13</v>
      </c>
      <c r="E11" s="2"/>
      <c r="F11" s="2">
        <f t="shared" si="0"/>
        <v>23.5</v>
      </c>
      <c r="G11" s="2">
        <v>24</v>
      </c>
      <c r="H11" s="2"/>
      <c r="I11" s="2">
        <f t="shared" si="1"/>
        <v>71.5</v>
      </c>
      <c r="J11" s="2">
        <v>4</v>
      </c>
    </row>
    <row r="12" spans="1:11" x14ac:dyDescent="0.3">
      <c r="A12" s="2">
        <v>10</v>
      </c>
      <c r="B12" s="2">
        <v>234653</v>
      </c>
      <c r="C12" s="2">
        <v>0</v>
      </c>
      <c r="D12" s="2">
        <v>1</v>
      </c>
      <c r="E12" s="2"/>
      <c r="F12" s="2">
        <f t="shared" si="0"/>
        <v>1</v>
      </c>
      <c r="G12" s="2">
        <v>25</v>
      </c>
      <c r="H12" s="2"/>
      <c r="I12" s="2">
        <f t="shared" si="1"/>
        <v>51</v>
      </c>
      <c r="J12" s="2">
        <v>3</v>
      </c>
    </row>
    <row r="13" spans="1:11" x14ac:dyDescent="0.3">
      <c r="A13" s="2">
        <v>11</v>
      </c>
      <c r="B13" s="2">
        <v>233938</v>
      </c>
      <c r="C13" s="2">
        <v>18.5</v>
      </c>
      <c r="D13" s="2">
        <v>19</v>
      </c>
      <c r="E13" s="2"/>
      <c r="F13" s="2">
        <f t="shared" si="0"/>
        <v>37.5</v>
      </c>
      <c r="G13" s="2" t="s">
        <v>13</v>
      </c>
      <c r="H13" s="2"/>
      <c r="I13" s="2"/>
      <c r="J13" s="2">
        <v>4</v>
      </c>
    </row>
    <row r="14" spans="1:11" x14ac:dyDescent="0.3">
      <c r="A14" s="2">
        <v>12</v>
      </c>
      <c r="B14" s="2">
        <v>234654</v>
      </c>
      <c r="C14" s="2"/>
      <c r="D14" s="2"/>
      <c r="E14" s="2"/>
      <c r="F14" s="2"/>
      <c r="G14" s="2"/>
      <c r="H14" s="2"/>
      <c r="I14" s="2"/>
      <c r="J14" s="2"/>
    </row>
    <row r="15" spans="1:11" x14ac:dyDescent="0.3">
      <c r="A15" s="2">
        <v>13</v>
      </c>
      <c r="B15" s="2">
        <v>234726</v>
      </c>
      <c r="C15" s="2">
        <v>16</v>
      </c>
      <c r="D15" s="2">
        <v>8</v>
      </c>
      <c r="E15" s="2"/>
      <c r="F15" s="2">
        <f t="shared" si="0"/>
        <v>24</v>
      </c>
      <c r="G15" s="2">
        <v>24</v>
      </c>
      <c r="H15" s="2"/>
      <c r="I15" s="2">
        <f t="shared" si="1"/>
        <v>72</v>
      </c>
      <c r="J15" s="2">
        <v>4</v>
      </c>
    </row>
    <row r="16" spans="1:11" x14ac:dyDescent="0.3">
      <c r="A16" s="2">
        <v>14</v>
      </c>
      <c r="B16" s="2">
        <v>234280</v>
      </c>
      <c r="C16" s="2">
        <v>4.5</v>
      </c>
      <c r="D16" s="2">
        <v>19</v>
      </c>
      <c r="E16" s="2"/>
      <c r="F16" s="2">
        <f t="shared" si="0"/>
        <v>23.5</v>
      </c>
      <c r="G16" s="2">
        <v>25</v>
      </c>
      <c r="H16" s="2"/>
      <c r="I16" s="2">
        <f t="shared" si="1"/>
        <v>73.5</v>
      </c>
      <c r="J16" s="2">
        <v>4</v>
      </c>
    </row>
    <row r="17" spans="1:10" x14ac:dyDescent="0.3">
      <c r="A17" s="2">
        <v>15</v>
      </c>
      <c r="B17" s="2">
        <v>234659</v>
      </c>
      <c r="C17" s="2"/>
      <c r="D17" s="2"/>
      <c r="E17" s="2"/>
      <c r="F17" s="2"/>
      <c r="G17" s="2">
        <v>11</v>
      </c>
      <c r="H17" s="2">
        <v>0</v>
      </c>
      <c r="I17" s="2"/>
      <c r="J17" s="2">
        <v>2</v>
      </c>
    </row>
    <row r="18" spans="1:10" x14ac:dyDescent="0.3">
      <c r="A18" s="2">
        <v>16</v>
      </c>
      <c r="B18" s="2">
        <v>230749</v>
      </c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>
        <v>17</v>
      </c>
      <c r="B19" s="2">
        <v>233753</v>
      </c>
      <c r="C19" s="2">
        <v>0</v>
      </c>
      <c r="D19" s="2"/>
      <c r="E19" s="2"/>
      <c r="F19" s="2"/>
      <c r="G19" s="2"/>
      <c r="H19" s="2">
        <v>11</v>
      </c>
      <c r="I19" s="2">
        <f t="shared" si="1"/>
        <v>0</v>
      </c>
      <c r="J19" s="2"/>
    </row>
    <row r="20" spans="1:10" x14ac:dyDescent="0.3">
      <c r="A20" s="2">
        <v>18</v>
      </c>
      <c r="B20" s="2">
        <v>233694</v>
      </c>
      <c r="C20" s="2">
        <v>18</v>
      </c>
      <c r="D20" s="2">
        <v>16</v>
      </c>
      <c r="E20" s="2">
        <v>1</v>
      </c>
      <c r="F20" s="2">
        <f t="shared" si="0"/>
        <v>35</v>
      </c>
      <c r="G20" s="2" t="s">
        <v>13</v>
      </c>
      <c r="H20" s="2"/>
      <c r="I20" s="2"/>
      <c r="J20" s="2">
        <v>3.5</v>
      </c>
    </row>
    <row r="21" spans="1:10" x14ac:dyDescent="0.3">
      <c r="A21" s="2">
        <v>19</v>
      </c>
      <c r="B21" s="2">
        <v>233827</v>
      </c>
      <c r="C21" s="2">
        <v>12</v>
      </c>
      <c r="D21" s="2">
        <v>11</v>
      </c>
      <c r="E21" s="2">
        <v>1</v>
      </c>
      <c r="F21" s="2">
        <f t="shared" si="0"/>
        <v>24</v>
      </c>
      <c r="G21" s="2">
        <v>15</v>
      </c>
      <c r="H21" s="2"/>
      <c r="I21" s="2">
        <f t="shared" si="1"/>
        <v>54</v>
      </c>
      <c r="J21" s="2">
        <v>3</v>
      </c>
    </row>
    <row r="22" spans="1:10" x14ac:dyDescent="0.3">
      <c r="A22" s="2">
        <v>20</v>
      </c>
      <c r="B22" s="2">
        <v>235795</v>
      </c>
      <c r="C22" s="2"/>
      <c r="D22" s="2">
        <v>3</v>
      </c>
      <c r="E22" s="2"/>
      <c r="F22" s="2">
        <f t="shared" si="0"/>
        <v>3</v>
      </c>
      <c r="G22" s="2">
        <v>24</v>
      </c>
      <c r="H22" s="2"/>
      <c r="I22" s="2">
        <f t="shared" si="1"/>
        <v>51</v>
      </c>
      <c r="J22" s="2">
        <v>3</v>
      </c>
    </row>
    <row r="23" spans="1:10" x14ac:dyDescent="0.3">
      <c r="A23" s="2">
        <v>21</v>
      </c>
      <c r="B23" s="2">
        <v>235684</v>
      </c>
      <c r="C23" s="2">
        <v>11</v>
      </c>
      <c r="D23" s="2">
        <v>14</v>
      </c>
      <c r="E23" s="2"/>
      <c r="F23" s="2">
        <f t="shared" si="0"/>
        <v>25</v>
      </c>
      <c r="G23" s="2">
        <v>22</v>
      </c>
      <c r="H23" s="2"/>
      <c r="I23" s="2">
        <f t="shared" si="1"/>
        <v>69</v>
      </c>
      <c r="J23" s="2">
        <v>3.5</v>
      </c>
    </row>
    <row r="24" spans="1:10" x14ac:dyDescent="0.3">
      <c r="A24" s="2">
        <v>22</v>
      </c>
      <c r="B24" s="2">
        <v>234648</v>
      </c>
      <c r="C24" s="2">
        <v>6.5</v>
      </c>
      <c r="D24" s="2">
        <v>11</v>
      </c>
      <c r="E24" s="2"/>
      <c r="F24" s="2">
        <f t="shared" si="0"/>
        <v>17.5</v>
      </c>
      <c r="G24" s="2">
        <v>15</v>
      </c>
      <c r="H24" s="2"/>
      <c r="I24" s="2">
        <f t="shared" si="1"/>
        <v>47.5</v>
      </c>
      <c r="J24" s="2">
        <v>3</v>
      </c>
    </row>
    <row r="25" spans="1:10" x14ac:dyDescent="0.3">
      <c r="A25" s="2">
        <v>23</v>
      </c>
      <c r="B25" s="2">
        <v>234480</v>
      </c>
      <c r="C25" s="2">
        <v>20</v>
      </c>
      <c r="D25" s="2">
        <v>14</v>
      </c>
      <c r="E25" s="2"/>
      <c r="F25" s="2">
        <f t="shared" si="0"/>
        <v>34</v>
      </c>
      <c r="G25" s="2">
        <v>29</v>
      </c>
      <c r="H25" s="2"/>
      <c r="I25" s="2">
        <f t="shared" si="1"/>
        <v>92</v>
      </c>
      <c r="J25" s="2">
        <v>5</v>
      </c>
    </row>
    <row r="26" spans="1:10" x14ac:dyDescent="0.3">
      <c r="A26" s="2">
        <v>24</v>
      </c>
      <c r="B26" s="2">
        <v>234602</v>
      </c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>
        <v>25</v>
      </c>
      <c r="B27" s="2">
        <v>212469</v>
      </c>
      <c r="C27" s="2">
        <v>9</v>
      </c>
      <c r="D27" s="2">
        <v>11</v>
      </c>
      <c r="E27" s="2"/>
      <c r="F27" s="2">
        <f t="shared" si="0"/>
        <v>20</v>
      </c>
      <c r="G27" s="2">
        <v>25</v>
      </c>
      <c r="H27" s="2"/>
      <c r="I27" s="2">
        <f t="shared" si="1"/>
        <v>70</v>
      </c>
      <c r="J27" s="2">
        <v>4</v>
      </c>
    </row>
    <row r="28" spans="1:10" x14ac:dyDescent="0.3">
      <c r="A28" s="2">
        <v>26</v>
      </c>
      <c r="B28" s="2">
        <v>234307</v>
      </c>
      <c r="C28" s="2">
        <v>12.5</v>
      </c>
      <c r="D28" s="2">
        <v>15</v>
      </c>
      <c r="E28" s="2"/>
      <c r="F28" s="2">
        <f t="shared" si="0"/>
        <v>27.5</v>
      </c>
      <c r="G28" s="2">
        <v>8</v>
      </c>
      <c r="H28" s="2">
        <v>17</v>
      </c>
      <c r="I28" s="2"/>
      <c r="J28" s="2">
        <v>3</v>
      </c>
    </row>
    <row r="29" spans="1:10" x14ac:dyDescent="0.3">
      <c r="A29" s="2">
        <v>27</v>
      </c>
      <c r="B29" s="2">
        <v>234663</v>
      </c>
      <c r="C29" s="2">
        <v>10.5</v>
      </c>
      <c r="D29" s="2">
        <v>17</v>
      </c>
      <c r="E29" s="2"/>
      <c r="F29" s="2">
        <f t="shared" si="0"/>
        <v>27.5</v>
      </c>
      <c r="G29" s="2">
        <v>24</v>
      </c>
      <c r="H29" s="2"/>
      <c r="I29" s="2">
        <f t="shared" si="1"/>
        <v>75.5</v>
      </c>
      <c r="J29" s="2">
        <v>4</v>
      </c>
    </row>
    <row r="30" spans="1:10" x14ac:dyDescent="0.3">
      <c r="A30" s="2">
        <v>28</v>
      </c>
      <c r="B30" s="2">
        <v>200474</v>
      </c>
      <c r="C30" s="2">
        <v>12</v>
      </c>
      <c r="D30" s="2">
        <v>11</v>
      </c>
      <c r="E30" s="2"/>
      <c r="F30" s="2">
        <f t="shared" si="0"/>
        <v>23</v>
      </c>
      <c r="G30" s="2">
        <v>22</v>
      </c>
      <c r="H30" s="2"/>
      <c r="I30" s="2">
        <f t="shared" si="1"/>
        <v>67</v>
      </c>
      <c r="J30" s="2">
        <v>3.5</v>
      </c>
    </row>
    <row r="31" spans="1:10" x14ac:dyDescent="0.3">
      <c r="A31" s="2">
        <v>29</v>
      </c>
      <c r="B31" s="2">
        <v>228837</v>
      </c>
      <c r="C31" s="2">
        <v>2</v>
      </c>
      <c r="D31" s="2">
        <v>15</v>
      </c>
      <c r="E31" s="2"/>
      <c r="F31" s="2">
        <f t="shared" si="0"/>
        <v>17</v>
      </c>
      <c r="G31" s="2">
        <v>10</v>
      </c>
      <c r="H31" s="2">
        <v>8</v>
      </c>
      <c r="I31" s="2"/>
      <c r="J31" s="2">
        <v>2</v>
      </c>
    </row>
    <row r="32" spans="1:10" x14ac:dyDescent="0.3">
      <c r="A32" s="2">
        <v>30</v>
      </c>
      <c r="B32" s="2">
        <v>230468</v>
      </c>
      <c r="C32" s="2">
        <v>6.5</v>
      </c>
      <c r="D32" s="2">
        <v>10</v>
      </c>
      <c r="E32" s="2"/>
      <c r="F32" s="2">
        <f t="shared" si="0"/>
        <v>16.5</v>
      </c>
      <c r="G32" s="2">
        <v>0</v>
      </c>
      <c r="H32" s="2">
        <v>19</v>
      </c>
      <c r="I32" s="2"/>
      <c r="J32" s="2">
        <v>3</v>
      </c>
    </row>
    <row r="33" spans="1:10" x14ac:dyDescent="0.3">
      <c r="A33" s="2">
        <v>31</v>
      </c>
      <c r="B33" s="2">
        <v>234205</v>
      </c>
      <c r="C33" s="2">
        <v>2</v>
      </c>
      <c r="D33" s="2">
        <v>13</v>
      </c>
      <c r="E33" s="2"/>
      <c r="F33" s="2">
        <f t="shared" si="0"/>
        <v>15</v>
      </c>
      <c r="G33" s="2">
        <v>20</v>
      </c>
      <c r="H33" s="2"/>
      <c r="I33" s="2">
        <f t="shared" si="1"/>
        <v>55</v>
      </c>
      <c r="J33" s="2">
        <v>3</v>
      </c>
    </row>
    <row r="34" spans="1:10" x14ac:dyDescent="0.3">
      <c r="A34" s="2">
        <v>32</v>
      </c>
      <c r="B34" s="2">
        <v>228679</v>
      </c>
      <c r="C34" s="2"/>
      <c r="D34" s="2">
        <v>8</v>
      </c>
      <c r="E34" s="2"/>
      <c r="F34" s="2">
        <f t="shared" si="0"/>
        <v>8</v>
      </c>
      <c r="G34" s="2">
        <v>17</v>
      </c>
      <c r="H34" s="2"/>
      <c r="I34" s="2">
        <f t="shared" si="1"/>
        <v>42</v>
      </c>
      <c r="J34" s="2">
        <v>3</v>
      </c>
    </row>
    <row r="35" spans="1:10" x14ac:dyDescent="0.3">
      <c r="A35" s="2">
        <v>33</v>
      </c>
      <c r="B35" s="2">
        <v>235794</v>
      </c>
      <c r="C35" s="2"/>
      <c r="D35" s="2">
        <v>0</v>
      </c>
      <c r="E35" s="2"/>
      <c r="F35" s="2">
        <f t="shared" si="0"/>
        <v>0</v>
      </c>
      <c r="G35" s="2">
        <v>24</v>
      </c>
      <c r="H35" s="2"/>
      <c r="I35" s="2">
        <f t="shared" si="1"/>
        <v>48</v>
      </c>
      <c r="J35" s="2">
        <v>3</v>
      </c>
    </row>
    <row r="36" spans="1:10" x14ac:dyDescent="0.3">
      <c r="A36" s="2">
        <v>34</v>
      </c>
      <c r="B36" s="2">
        <v>228755</v>
      </c>
      <c r="C36" s="2">
        <v>15</v>
      </c>
      <c r="D36" s="2">
        <v>15</v>
      </c>
      <c r="E36" s="2"/>
      <c r="F36" s="2">
        <f t="shared" si="0"/>
        <v>30</v>
      </c>
      <c r="G36" s="2">
        <v>24</v>
      </c>
      <c r="H36" s="2"/>
      <c r="I36" s="2">
        <f t="shared" si="1"/>
        <v>78</v>
      </c>
      <c r="J36" s="2">
        <v>4</v>
      </c>
    </row>
    <row r="37" spans="1:10" x14ac:dyDescent="0.3">
      <c r="A37" s="2">
        <v>35</v>
      </c>
      <c r="B37" s="2">
        <v>229186</v>
      </c>
      <c r="C37" s="2">
        <v>1</v>
      </c>
      <c r="D37" s="2">
        <v>17</v>
      </c>
      <c r="E37" s="2"/>
      <c r="F37" s="2">
        <f t="shared" si="0"/>
        <v>18</v>
      </c>
      <c r="G37" s="2">
        <v>11</v>
      </c>
      <c r="H37" s="2">
        <v>7</v>
      </c>
      <c r="I37" s="2"/>
      <c r="J37" s="2">
        <v>2</v>
      </c>
    </row>
    <row r="38" spans="1:10" x14ac:dyDescent="0.3">
      <c r="A38" s="2">
        <v>36</v>
      </c>
      <c r="B38" s="2">
        <v>228551</v>
      </c>
      <c r="C38" s="2">
        <v>6</v>
      </c>
      <c r="D38" s="2">
        <v>6</v>
      </c>
      <c r="E38" s="2"/>
      <c r="F38" s="2">
        <f t="shared" si="0"/>
        <v>12</v>
      </c>
      <c r="G38" s="2">
        <v>22</v>
      </c>
      <c r="H38" s="2"/>
      <c r="I38" s="2">
        <f t="shared" si="1"/>
        <v>56</v>
      </c>
      <c r="J38" s="2">
        <v>3</v>
      </c>
    </row>
    <row r="39" spans="1:10" x14ac:dyDescent="0.3">
      <c r="A39" s="2">
        <v>37</v>
      </c>
      <c r="B39" s="2">
        <v>229082</v>
      </c>
      <c r="C39" s="2">
        <v>2</v>
      </c>
      <c r="D39" s="2">
        <v>6</v>
      </c>
      <c r="E39" s="2"/>
      <c r="F39" s="2">
        <f t="shared" si="0"/>
        <v>8</v>
      </c>
      <c r="G39" s="2">
        <v>15</v>
      </c>
      <c r="H39" s="2"/>
      <c r="I39" s="2">
        <f t="shared" si="1"/>
        <v>38</v>
      </c>
      <c r="J39" s="2">
        <v>3</v>
      </c>
    </row>
    <row r="40" spans="1:10" x14ac:dyDescent="0.3">
      <c r="A40" s="2">
        <v>38</v>
      </c>
      <c r="B40" s="2">
        <v>228373</v>
      </c>
      <c r="C40" s="2"/>
      <c r="D40" s="2">
        <v>11</v>
      </c>
      <c r="E40" s="2"/>
      <c r="F40" s="2">
        <f t="shared" si="0"/>
        <v>11</v>
      </c>
      <c r="G40" s="2">
        <v>15</v>
      </c>
      <c r="H40" s="2"/>
      <c r="I40" s="2">
        <f t="shared" si="1"/>
        <v>41</v>
      </c>
      <c r="J40" s="2">
        <v>3</v>
      </c>
    </row>
    <row r="41" spans="1:10" x14ac:dyDescent="0.3">
      <c r="A41" s="2">
        <v>39</v>
      </c>
      <c r="B41" s="2">
        <v>206819</v>
      </c>
      <c r="C41" s="2"/>
      <c r="D41" s="2">
        <v>7</v>
      </c>
      <c r="E41" s="2"/>
      <c r="F41" s="2">
        <f t="shared" si="0"/>
        <v>7</v>
      </c>
      <c r="G41" s="2"/>
      <c r="H41" s="2">
        <v>2</v>
      </c>
      <c r="I41" s="2"/>
      <c r="J41" s="2">
        <v>2</v>
      </c>
    </row>
    <row r="43" spans="1:10" x14ac:dyDescent="0.3">
      <c r="I43" s="2" t="s">
        <v>16</v>
      </c>
      <c r="J43" s="2" t="s">
        <v>17</v>
      </c>
    </row>
    <row r="44" spans="1:10" x14ac:dyDescent="0.3">
      <c r="I44" s="2" t="s">
        <v>18</v>
      </c>
      <c r="J44" s="2">
        <v>3</v>
      </c>
    </row>
    <row r="45" spans="1:10" x14ac:dyDescent="0.3">
      <c r="I45" s="2" t="s">
        <v>19</v>
      </c>
      <c r="J45" s="2">
        <v>3.5</v>
      </c>
    </row>
    <row r="46" spans="1:10" x14ac:dyDescent="0.3">
      <c r="I46" s="2" t="s">
        <v>20</v>
      </c>
      <c r="J46" s="2">
        <v>4</v>
      </c>
    </row>
    <row r="47" spans="1:10" x14ac:dyDescent="0.3">
      <c r="I47" s="2" t="s">
        <v>21</v>
      </c>
      <c r="J47" s="2">
        <v>4.5</v>
      </c>
    </row>
    <row r="48" spans="1:10" x14ac:dyDescent="0.3">
      <c r="I48" s="2" t="s">
        <v>22</v>
      </c>
      <c r="J48" s="2">
        <v>5</v>
      </c>
    </row>
  </sheetData>
  <conditionalFormatting sqref="G5:G7 G15:G17 G20:G25 G27:G40 G9:G13">
    <cfRule type="cellIs" dxfId="3" priority="2" operator="lessThan">
      <formula>15</formula>
    </cfRule>
  </conditionalFormatting>
  <conditionalFormatting sqref="J3:J41">
    <cfRule type="cellIs" dxfId="2" priority="1" operator="equal">
      <formula>2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F245-DCCB-4A96-AA35-D72140DF5F3E}">
  <dimension ref="A1:J37"/>
  <sheetViews>
    <sheetView tabSelected="1" workbookViewId="0">
      <selection activeCell="L4" sqref="L4"/>
    </sheetView>
  </sheetViews>
  <sheetFormatPr defaultRowHeight="14.4" x14ac:dyDescent="0.3"/>
  <cols>
    <col min="1" max="1" width="5.33203125" customWidth="1"/>
    <col min="2" max="2" width="9.33203125" customWidth="1"/>
    <col min="3" max="3" width="10.6640625" customWidth="1"/>
    <col min="4" max="4" width="11.21875" customWidth="1"/>
    <col min="5" max="5" width="6.88671875" customWidth="1"/>
    <col min="6" max="6" width="8.109375" customWidth="1"/>
    <col min="7" max="7" width="8" customWidth="1"/>
    <col min="8" max="8" width="9.21875" customWidth="1"/>
    <col min="9" max="9" width="7.77734375" customWidth="1"/>
    <col min="10" max="10" width="8" customWidth="1"/>
  </cols>
  <sheetData>
    <row r="1" spans="1:10" x14ac:dyDescent="0.3">
      <c r="A1" s="1" t="s">
        <v>3</v>
      </c>
      <c r="G1" t="s">
        <v>15</v>
      </c>
    </row>
    <row r="2" spans="1:10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6</v>
      </c>
      <c r="F2" s="2" t="s">
        <v>8</v>
      </c>
      <c r="G2" s="2" t="s">
        <v>9</v>
      </c>
      <c r="H2" s="2" t="s">
        <v>24</v>
      </c>
      <c r="I2" s="2" t="s">
        <v>10</v>
      </c>
      <c r="J2" s="2" t="s">
        <v>11</v>
      </c>
    </row>
    <row r="3" spans="1:10" x14ac:dyDescent="0.3">
      <c r="A3" s="2">
        <v>1</v>
      </c>
      <c r="B3" s="2">
        <v>234433</v>
      </c>
      <c r="C3" s="2">
        <v>12</v>
      </c>
      <c r="D3" s="2">
        <v>8</v>
      </c>
      <c r="E3" s="2">
        <v>1</v>
      </c>
      <c r="F3" s="2">
        <f>SUM(C3:E3)</f>
        <v>21</v>
      </c>
      <c r="G3" s="2">
        <v>18</v>
      </c>
      <c r="H3" s="2"/>
      <c r="I3" s="2">
        <f>F3+G3*2</f>
        <v>57</v>
      </c>
      <c r="J3" s="2">
        <v>3</v>
      </c>
    </row>
    <row r="4" spans="1:10" x14ac:dyDescent="0.3">
      <c r="A4" s="2">
        <v>2</v>
      </c>
      <c r="B4" s="2">
        <v>234519</v>
      </c>
      <c r="C4" s="2">
        <v>8</v>
      </c>
      <c r="D4" s="2">
        <v>8</v>
      </c>
      <c r="E4" s="2"/>
      <c r="F4" s="2">
        <f t="shared" ref="F4:F28" si="0">SUM(C4:E4)</f>
        <v>16</v>
      </c>
      <c r="G4" s="2">
        <v>19</v>
      </c>
      <c r="H4" s="2"/>
      <c r="I4" s="2">
        <f t="shared" ref="I4:I28" si="1">F4+G4*2</f>
        <v>54</v>
      </c>
      <c r="J4" s="2">
        <v>3</v>
      </c>
    </row>
    <row r="5" spans="1:10" x14ac:dyDescent="0.3">
      <c r="A5" s="2">
        <v>3</v>
      </c>
      <c r="B5" s="2">
        <v>235696</v>
      </c>
      <c r="C5" s="2">
        <v>11.5</v>
      </c>
      <c r="D5" s="2">
        <v>7</v>
      </c>
      <c r="E5" s="2"/>
      <c r="F5" s="2">
        <f t="shared" si="0"/>
        <v>18.5</v>
      </c>
      <c r="G5" s="2">
        <v>5</v>
      </c>
      <c r="H5" s="2">
        <v>20</v>
      </c>
      <c r="I5" s="2"/>
      <c r="J5" s="2">
        <v>3</v>
      </c>
    </row>
    <row r="6" spans="1:10" x14ac:dyDescent="0.3">
      <c r="A6" s="2">
        <v>4</v>
      </c>
      <c r="B6" s="2">
        <v>234311</v>
      </c>
      <c r="C6" s="2">
        <v>4</v>
      </c>
      <c r="D6" s="2">
        <v>6</v>
      </c>
      <c r="E6" s="2"/>
      <c r="F6" s="2">
        <f t="shared" si="0"/>
        <v>10</v>
      </c>
      <c r="G6" s="2">
        <v>12</v>
      </c>
      <c r="H6" s="2">
        <v>0</v>
      </c>
      <c r="I6" s="2"/>
      <c r="J6" s="2">
        <v>2</v>
      </c>
    </row>
    <row r="7" spans="1:10" x14ac:dyDescent="0.3">
      <c r="A7" s="2">
        <v>5</v>
      </c>
      <c r="B7" s="2">
        <v>176439</v>
      </c>
      <c r="C7" s="2">
        <v>11</v>
      </c>
      <c r="D7" s="2">
        <v>17</v>
      </c>
      <c r="E7" s="2"/>
      <c r="F7" s="2">
        <f t="shared" si="0"/>
        <v>28</v>
      </c>
      <c r="G7" s="2">
        <v>27</v>
      </c>
      <c r="H7" s="2"/>
      <c r="I7" s="2">
        <f t="shared" si="1"/>
        <v>82</v>
      </c>
      <c r="J7" s="2">
        <v>4.5</v>
      </c>
    </row>
    <row r="8" spans="1:10" x14ac:dyDescent="0.3">
      <c r="A8" s="2">
        <v>6</v>
      </c>
      <c r="B8" s="2">
        <v>233836</v>
      </c>
      <c r="C8" s="2">
        <v>18</v>
      </c>
      <c r="D8" s="2">
        <v>18</v>
      </c>
      <c r="E8" s="2"/>
      <c r="F8" s="2">
        <f t="shared" si="0"/>
        <v>36</v>
      </c>
      <c r="G8" s="2" t="s">
        <v>12</v>
      </c>
      <c r="H8" s="2"/>
      <c r="I8" s="2"/>
      <c r="J8" s="2">
        <v>4</v>
      </c>
    </row>
    <row r="9" spans="1:10" x14ac:dyDescent="0.3">
      <c r="A9" s="2">
        <v>7</v>
      </c>
      <c r="B9" s="2">
        <v>234011</v>
      </c>
      <c r="C9" s="2"/>
      <c r="D9" s="2">
        <v>2</v>
      </c>
      <c r="E9" s="2"/>
      <c r="F9" s="2">
        <f t="shared" si="0"/>
        <v>2</v>
      </c>
      <c r="G9" s="2"/>
      <c r="H9" s="2"/>
      <c r="I9" s="2">
        <f t="shared" si="1"/>
        <v>2</v>
      </c>
      <c r="J9" s="2">
        <v>2</v>
      </c>
    </row>
    <row r="10" spans="1:10" x14ac:dyDescent="0.3">
      <c r="A10" s="2">
        <v>8</v>
      </c>
      <c r="B10" s="2">
        <v>234549</v>
      </c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>
        <v>9</v>
      </c>
      <c r="B11" s="2">
        <v>234901</v>
      </c>
      <c r="C11" s="2">
        <v>0</v>
      </c>
      <c r="D11" s="2"/>
      <c r="E11" s="2"/>
      <c r="F11" s="2">
        <f t="shared" si="0"/>
        <v>0</v>
      </c>
      <c r="G11" s="2"/>
      <c r="H11" s="2"/>
      <c r="I11" s="2"/>
      <c r="J11" s="2"/>
    </row>
    <row r="12" spans="1:10" x14ac:dyDescent="0.3">
      <c r="A12" s="2">
        <v>10</v>
      </c>
      <c r="B12" s="2">
        <v>233788</v>
      </c>
      <c r="C12" s="2">
        <v>7</v>
      </c>
      <c r="D12" s="2">
        <v>13</v>
      </c>
      <c r="E12" s="2"/>
      <c r="F12" s="2">
        <f t="shared" si="0"/>
        <v>20</v>
      </c>
      <c r="G12" s="2">
        <v>10</v>
      </c>
      <c r="H12" s="2">
        <v>27</v>
      </c>
      <c r="I12" s="2">
        <f t="shared" si="1"/>
        <v>40</v>
      </c>
      <c r="J12" s="2">
        <v>3</v>
      </c>
    </row>
    <row r="13" spans="1:10" x14ac:dyDescent="0.3">
      <c r="A13" s="2">
        <v>11</v>
      </c>
      <c r="B13" s="2">
        <v>234254</v>
      </c>
      <c r="C13" s="2">
        <v>19</v>
      </c>
      <c r="D13" s="2"/>
      <c r="E13" s="2">
        <v>1</v>
      </c>
      <c r="F13" s="2">
        <f t="shared" si="0"/>
        <v>20</v>
      </c>
      <c r="G13" s="2">
        <v>19</v>
      </c>
      <c r="H13" s="2"/>
      <c r="I13" s="2">
        <f t="shared" si="1"/>
        <v>58</v>
      </c>
      <c r="J13" s="2">
        <v>3</v>
      </c>
    </row>
    <row r="14" spans="1:10" x14ac:dyDescent="0.3">
      <c r="A14" s="2">
        <v>12</v>
      </c>
      <c r="B14" s="2">
        <v>234693</v>
      </c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>
        <v>13</v>
      </c>
      <c r="B15" s="2">
        <v>234523</v>
      </c>
      <c r="C15" s="2">
        <v>12</v>
      </c>
      <c r="D15" s="2">
        <v>13</v>
      </c>
      <c r="E15" s="2"/>
      <c r="F15" s="2">
        <f t="shared" si="0"/>
        <v>25</v>
      </c>
      <c r="G15" s="2">
        <v>23</v>
      </c>
      <c r="H15" s="2"/>
      <c r="I15" s="2">
        <f t="shared" si="1"/>
        <v>71</v>
      </c>
      <c r="J15" s="2">
        <v>4</v>
      </c>
    </row>
    <row r="16" spans="1:10" x14ac:dyDescent="0.3">
      <c r="A16" s="2">
        <v>14</v>
      </c>
      <c r="B16" s="2">
        <v>233886</v>
      </c>
      <c r="C16" s="2">
        <v>4</v>
      </c>
      <c r="D16" s="2">
        <v>11</v>
      </c>
      <c r="E16" s="2"/>
      <c r="F16" s="2">
        <f t="shared" si="0"/>
        <v>15</v>
      </c>
      <c r="G16" s="2">
        <v>16</v>
      </c>
      <c r="H16" s="2"/>
      <c r="I16" s="2">
        <f t="shared" si="1"/>
        <v>47</v>
      </c>
      <c r="J16" s="2">
        <v>3</v>
      </c>
    </row>
    <row r="17" spans="1:10" x14ac:dyDescent="0.3">
      <c r="A17" s="2">
        <v>15</v>
      </c>
      <c r="B17" s="2">
        <v>234698</v>
      </c>
      <c r="C17" s="2">
        <v>1</v>
      </c>
      <c r="D17" s="2">
        <v>2</v>
      </c>
      <c r="E17" s="2"/>
      <c r="F17" s="2">
        <f t="shared" si="0"/>
        <v>3</v>
      </c>
      <c r="G17" s="2">
        <v>9</v>
      </c>
      <c r="H17" s="2">
        <v>4</v>
      </c>
      <c r="I17" s="2"/>
      <c r="J17" s="2">
        <v>2</v>
      </c>
    </row>
    <row r="18" spans="1:10" x14ac:dyDescent="0.3">
      <c r="A18" s="2">
        <v>16</v>
      </c>
      <c r="B18" s="2">
        <v>234655</v>
      </c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>
        <v>17</v>
      </c>
      <c r="B19" s="2">
        <v>234683</v>
      </c>
      <c r="C19" s="2">
        <v>18</v>
      </c>
      <c r="D19" s="2">
        <v>21</v>
      </c>
      <c r="E19" s="2"/>
      <c r="F19" s="2">
        <f t="shared" si="0"/>
        <v>39</v>
      </c>
      <c r="G19" s="2" t="s">
        <v>12</v>
      </c>
      <c r="H19" s="2"/>
      <c r="I19" s="2"/>
      <c r="J19" s="2">
        <v>4</v>
      </c>
    </row>
    <row r="20" spans="1:10" x14ac:dyDescent="0.3">
      <c r="A20" s="2">
        <v>18</v>
      </c>
      <c r="B20" s="2">
        <v>234715</v>
      </c>
      <c r="C20" s="2">
        <v>2</v>
      </c>
      <c r="D20" s="2">
        <v>6</v>
      </c>
      <c r="E20" s="2"/>
      <c r="F20" s="2">
        <f t="shared" si="0"/>
        <v>8</v>
      </c>
      <c r="G20" s="2">
        <v>13</v>
      </c>
      <c r="H20" s="2">
        <v>14</v>
      </c>
      <c r="I20" s="2"/>
      <c r="J20" s="2">
        <v>3</v>
      </c>
    </row>
    <row r="21" spans="1:10" x14ac:dyDescent="0.3">
      <c r="A21" s="2">
        <v>19</v>
      </c>
      <c r="B21" s="2">
        <v>188118</v>
      </c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>
        <v>20</v>
      </c>
      <c r="B22" s="2">
        <v>234143</v>
      </c>
      <c r="C22" s="2">
        <v>12</v>
      </c>
      <c r="D22" s="2">
        <v>6</v>
      </c>
      <c r="E22" s="2"/>
      <c r="F22" s="2">
        <f t="shared" si="0"/>
        <v>18</v>
      </c>
      <c r="G22" s="2">
        <v>16</v>
      </c>
      <c r="H22" s="2"/>
      <c r="I22" s="2">
        <f t="shared" si="1"/>
        <v>50</v>
      </c>
      <c r="J22" s="2">
        <v>3</v>
      </c>
    </row>
    <row r="23" spans="1:10" x14ac:dyDescent="0.3">
      <c r="A23" s="2">
        <v>21</v>
      </c>
      <c r="B23" s="2">
        <v>234353</v>
      </c>
      <c r="C23" s="2">
        <v>4</v>
      </c>
      <c r="D23" s="2">
        <v>12.5</v>
      </c>
      <c r="E23" s="2"/>
      <c r="F23" s="2">
        <f t="shared" si="0"/>
        <v>16.5</v>
      </c>
      <c r="G23" s="2">
        <v>8</v>
      </c>
      <c r="H23" s="2">
        <v>15</v>
      </c>
      <c r="I23" s="2"/>
      <c r="J23" s="2">
        <v>3</v>
      </c>
    </row>
    <row r="24" spans="1:10" x14ac:dyDescent="0.3">
      <c r="A24" s="2">
        <v>22</v>
      </c>
      <c r="B24" s="2">
        <v>234508</v>
      </c>
      <c r="C24" s="2">
        <v>14.5</v>
      </c>
      <c r="D24" s="2">
        <v>13</v>
      </c>
      <c r="E24" s="2"/>
      <c r="F24" s="2">
        <f t="shared" si="0"/>
        <v>27.5</v>
      </c>
      <c r="G24" s="2">
        <v>25</v>
      </c>
      <c r="H24" s="2"/>
      <c r="I24" s="2">
        <f t="shared" si="1"/>
        <v>77.5</v>
      </c>
      <c r="J24" s="2">
        <v>4</v>
      </c>
    </row>
    <row r="25" spans="1:10" x14ac:dyDescent="0.3">
      <c r="A25" s="2">
        <v>23</v>
      </c>
      <c r="B25" s="2">
        <v>211137</v>
      </c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>
        <v>24</v>
      </c>
      <c r="B26" s="2">
        <v>233968</v>
      </c>
      <c r="C26" s="2">
        <v>19</v>
      </c>
      <c r="D26" s="2">
        <v>14</v>
      </c>
      <c r="E26" s="2"/>
      <c r="F26" s="2">
        <f t="shared" si="0"/>
        <v>33</v>
      </c>
      <c r="G26" s="2">
        <v>29</v>
      </c>
      <c r="H26" s="2"/>
      <c r="I26" s="2">
        <f t="shared" si="1"/>
        <v>91</v>
      </c>
      <c r="J26" s="2">
        <v>5</v>
      </c>
    </row>
    <row r="27" spans="1:10" x14ac:dyDescent="0.3">
      <c r="A27" s="2">
        <v>25</v>
      </c>
      <c r="B27" s="2">
        <v>234486</v>
      </c>
      <c r="C27" s="2">
        <v>13</v>
      </c>
      <c r="D27" s="2">
        <v>5</v>
      </c>
      <c r="E27" s="2"/>
      <c r="F27" s="2">
        <f t="shared" si="0"/>
        <v>18</v>
      </c>
      <c r="G27" s="2">
        <v>13</v>
      </c>
      <c r="H27" s="2">
        <v>20</v>
      </c>
      <c r="I27" s="2"/>
      <c r="J27" s="2">
        <v>3</v>
      </c>
    </row>
    <row r="28" spans="1:10" x14ac:dyDescent="0.3">
      <c r="A28" s="2">
        <v>26</v>
      </c>
      <c r="B28" s="2">
        <v>233619</v>
      </c>
      <c r="C28" s="2">
        <v>11</v>
      </c>
      <c r="D28" s="2">
        <v>12</v>
      </c>
      <c r="E28" s="2"/>
      <c r="F28" s="2">
        <f t="shared" si="0"/>
        <v>23</v>
      </c>
      <c r="G28" s="2">
        <v>25</v>
      </c>
      <c r="H28" s="2"/>
      <c r="I28" s="2">
        <f t="shared" si="1"/>
        <v>73</v>
      </c>
      <c r="J28" s="2">
        <v>4</v>
      </c>
    </row>
    <row r="29" spans="1:10" x14ac:dyDescent="0.3">
      <c r="A29" s="2">
        <v>27</v>
      </c>
      <c r="B29" s="2">
        <v>234890</v>
      </c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>
        <v>28</v>
      </c>
      <c r="B30" s="2">
        <v>234608</v>
      </c>
      <c r="C30" s="2"/>
      <c r="D30" s="2"/>
      <c r="E30" s="2"/>
      <c r="F30" s="2"/>
      <c r="G30" s="2"/>
      <c r="H30" s="2"/>
      <c r="I30" s="2"/>
      <c r="J30" s="2"/>
    </row>
    <row r="32" spans="1:10" x14ac:dyDescent="0.3">
      <c r="I32" s="2" t="s">
        <v>16</v>
      </c>
      <c r="J32" s="2" t="s">
        <v>17</v>
      </c>
    </row>
    <row r="33" spans="9:10" x14ac:dyDescent="0.3">
      <c r="I33" s="2" t="s">
        <v>18</v>
      </c>
      <c r="J33" s="2">
        <v>3</v>
      </c>
    </row>
    <row r="34" spans="9:10" x14ac:dyDescent="0.3">
      <c r="I34" s="2" t="s">
        <v>19</v>
      </c>
      <c r="J34" s="2">
        <v>3.5</v>
      </c>
    </row>
    <row r="35" spans="9:10" x14ac:dyDescent="0.3">
      <c r="I35" s="2" t="s">
        <v>20</v>
      </c>
      <c r="J35" s="2">
        <v>4</v>
      </c>
    </row>
    <row r="36" spans="9:10" x14ac:dyDescent="0.3">
      <c r="I36" s="2" t="s">
        <v>21</v>
      </c>
      <c r="J36" s="2">
        <v>4.5</v>
      </c>
    </row>
    <row r="37" spans="9:10" x14ac:dyDescent="0.3">
      <c r="I37" s="2" t="s">
        <v>22</v>
      </c>
      <c r="J37" s="2">
        <v>5</v>
      </c>
    </row>
  </sheetData>
  <conditionalFormatting sqref="G3:G8 G26:G28 G22:G24 G19:G20 G15:G17 G12:G13">
    <cfRule type="cellIs" dxfId="1" priority="2" operator="lessThan">
      <formula>15</formula>
    </cfRule>
  </conditionalFormatting>
  <conditionalFormatting sqref="J3:J28">
    <cfRule type="cellIs" dxfId="0" priority="1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ZZZPN1-1111</vt:lpstr>
      <vt:lpstr> ZZZPN1-1112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Telega</dc:creator>
  <cp:lastModifiedBy>Ivan Telega</cp:lastModifiedBy>
  <cp:lastPrinted>2024-02-04T08:12:02Z</cp:lastPrinted>
  <dcterms:created xsi:type="dcterms:W3CDTF">2023-10-02T06:40:30Z</dcterms:created>
  <dcterms:modified xsi:type="dcterms:W3CDTF">2024-02-26T13:03:25Z</dcterms:modified>
</cp:coreProperties>
</file>